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24226"/>
  <mc:AlternateContent xmlns:mc="http://schemas.openxmlformats.org/markup-compatibility/2006">
    <mc:Choice Requires="x15">
      <x15ac:absPath xmlns:x15ac="http://schemas.microsoft.com/office/spreadsheetml/2010/11/ac" url="Q:\旧暗号\総合企画部業務\04.広報\02.ホームページ\202607\0716審査部\"/>
    </mc:Choice>
  </mc:AlternateContent>
  <xr:revisionPtr revIDLastSave="0" documentId="8_{336695EA-26AB-46BE-8AE8-3E62A3DBF189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経営改善計画書" sheetId="1" r:id="rId1"/>
  </sheets>
  <externalReferences>
    <externalReference r:id="rId2"/>
  </externalReferences>
  <definedNames>
    <definedName name="一括入力項目">'[1]1.損益計算書'!$C$8:$G$10,'[1]1.損益計算書'!$C$12:$G$16,'[1]1.損益計算書'!$C$18:$G$20,'[1]1.損益計算書'!$C$22,'[1]1.損益計算書'!$C$24</definedName>
    <definedName name="記入欄1">経営改善計画書!$E$10:$F$34</definedName>
    <definedName name="記入欄10">経営改善計画書!$R$40:$T$47</definedName>
    <definedName name="記入欄11">経営改善計画書!$C$48:$T$48</definedName>
    <definedName name="記入欄12">経営改善計画書!$F$52:$T$55</definedName>
    <definedName name="記入欄13">経営改善計画書!$R$5:$T$6</definedName>
    <definedName name="記入欄2">経営改善計画書!$I$11:$I$34</definedName>
    <definedName name="記入欄3">経営改善計画書!$L$11:$L$34</definedName>
    <definedName name="記入欄4">経営改善計画書!$O$11:$O$34</definedName>
    <definedName name="記入欄5">経営改善計画書!$R$11:$R$34</definedName>
    <definedName name="記入欄6">経営改善計画書!$B$40:$H$47</definedName>
    <definedName name="記入欄7">経営改善計画書!$I$40:$K$47</definedName>
    <definedName name="記入欄8">経営改善計画書!$L$40:$N$47</definedName>
    <definedName name="記入欄9">経営改善計画書!$O$40:$Q$47</definedName>
  </definedNames>
  <calcPr calcId="191029"/>
</workbook>
</file>

<file path=xl/calcChain.xml><?xml version="1.0" encoding="utf-8"?>
<calcChain xmlns="http://schemas.openxmlformats.org/spreadsheetml/2006/main">
  <c r="C48" i="1" l="1"/>
  <c r="E31" i="1" s="1"/>
  <c r="T48" i="1"/>
  <c r="S48" i="1"/>
  <c r="R48" i="1"/>
  <c r="R31" i="1" s="1"/>
  <c r="Q48" i="1"/>
  <c r="P48" i="1"/>
  <c r="O48" i="1"/>
  <c r="O31" i="1" s="1"/>
  <c r="O32" i="1" s="1"/>
  <c r="N48" i="1"/>
  <c r="M48" i="1"/>
  <c r="L48" i="1"/>
  <c r="L31" i="1" s="1"/>
  <c r="K48" i="1"/>
  <c r="J48" i="1"/>
  <c r="I48" i="1"/>
  <c r="I31" i="1" s="1"/>
  <c r="H48" i="1"/>
  <c r="G48" i="1"/>
  <c r="F48" i="1"/>
  <c r="F31" i="1" s="1"/>
  <c r="E48" i="1"/>
  <c r="S15" i="1"/>
  <c r="S20" i="1" s="1"/>
  <c r="S24" i="1" s="1"/>
  <c r="S26" i="1" s="1"/>
  <c r="S28" i="1" s="1"/>
  <c r="S30" i="1" s="1"/>
  <c r="R15" i="1"/>
  <c r="P15" i="1"/>
  <c r="O15" i="1"/>
  <c r="M15" i="1"/>
  <c r="L15" i="1"/>
  <c r="J15" i="1"/>
  <c r="I15" i="1"/>
  <c r="G15" i="1"/>
  <c r="F15" i="1"/>
  <c r="E15" i="1"/>
  <c r="S14" i="1"/>
  <c r="P14" i="1"/>
  <c r="M14" i="1"/>
  <c r="J14" i="1"/>
  <c r="J20" i="1"/>
  <c r="J24" i="1"/>
  <c r="J26" i="1" s="1"/>
  <c r="J28" i="1" s="1"/>
  <c r="G14" i="1"/>
  <c r="G20" i="1" s="1"/>
  <c r="G24" i="1" s="1"/>
  <c r="G26" i="1" s="1"/>
  <c r="G28" i="1" s="1"/>
  <c r="G30" i="1" s="1"/>
  <c r="I14" i="1"/>
  <c r="R14" i="1"/>
  <c r="R20" i="1" s="1"/>
  <c r="R24" i="1" s="1"/>
  <c r="R26" i="1" s="1"/>
  <c r="R28" i="1" s="1"/>
  <c r="R30" i="1" s="1"/>
  <c r="O14" i="1"/>
  <c r="L14" i="1"/>
  <c r="L20" i="1" s="1"/>
  <c r="L24" i="1" s="1"/>
  <c r="L26" i="1" s="1"/>
  <c r="L28" i="1" s="1"/>
  <c r="L30" i="1" s="1"/>
  <c r="F14" i="1"/>
  <c r="F20" i="1" s="1"/>
  <c r="F24" i="1" s="1"/>
  <c r="F26" i="1" s="1"/>
  <c r="F28" i="1" s="1"/>
  <c r="E14" i="1"/>
  <c r="R6" i="1"/>
  <c r="Q6" i="1" s="1"/>
  <c r="D43" i="1"/>
  <c r="I20" i="1"/>
  <c r="I24" i="1"/>
  <c r="I26" i="1"/>
  <c r="I28" i="1"/>
  <c r="I33" i="1" s="1"/>
  <c r="P20" i="1"/>
  <c r="P24" i="1" s="1"/>
  <c r="P26" i="1" s="1"/>
  <c r="P28" i="1" s="1"/>
  <c r="P30" i="1" s="1"/>
  <c r="O20" i="1"/>
  <c r="O24" i="1"/>
  <c r="O26" i="1"/>
  <c r="O28" i="1" s="1"/>
  <c r="O30" i="1" s="1"/>
  <c r="M20" i="1"/>
  <c r="M24" i="1" s="1"/>
  <c r="M26" i="1" s="1"/>
  <c r="M28" i="1" s="1"/>
  <c r="M30" i="1" s="1"/>
  <c r="E20" i="1"/>
  <c r="E24" i="1"/>
  <c r="E26" i="1"/>
  <c r="E28" i="1" s="1"/>
  <c r="I34" i="1" l="1"/>
  <c r="L33" i="1"/>
  <c r="R32" i="1"/>
  <c r="F34" i="1"/>
  <c r="F30" i="1"/>
  <c r="F32" i="1" s="1"/>
  <c r="E30" i="1"/>
  <c r="E32" i="1" s="1"/>
  <c r="E34" i="1"/>
  <c r="L32" i="1"/>
  <c r="J30" i="1"/>
  <c r="J33" i="1"/>
  <c r="M33" i="1" s="1"/>
  <c r="P33" i="1" s="1"/>
  <c r="S33" i="1" s="1"/>
  <c r="D40" i="1"/>
  <c r="I30" i="1"/>
  <c r="I32" i="1" s="1"/>
  <c r="D47" i="1"/>
  <c r="D41" i="1"/>
  <c r="D48" i="1"/>
  <c r="D42" i="1"/>
  <c r="L34" i="1" l="1"/>
  <c r="O33" i="1"/>
  <c r="O34" i="1" l="1"/>
  <c r="R33" i="1"/>
  <c r="R34" i="1" s="1"/>
</calcChain>
</file>

<file path=xl/sharedStrings.xml><?xml version="1.0" encoding="utf-8"?>
<sst xmlns="http://schemas.openxmlformats.org/spreadsheetml/2006/main" count="101" uniqueCount="61">
  <si>
    <t>名前</t>
    <rPh sb="0" eb="2">
      <t>ナマエ</t>
    </rPh>
    <phoneticPr fontId="1"/>
  </si>
  <si>
    <t>印</t>
    <rPh sb="0" eb="1">
      <t>イン</t>
    </rPh>
    <phoneticPr fontId="1"/>
  </si>
  <si>
    <t>1　損益実績/計画</t>
    <rPh sb="2" eb="4">
      <t>ソンエキ</t>
    </rPh>
    <rPh sb="4" eb="6">
      <t>ジッセキ</t>
    </rPh>
    <rPh sb="7" eb="9">
      <t>ケイカク</t>
    </rPh>
    <phoneticPr fontId="1"/>
  </si>
  <si>
    <t>（単位:千円)</t>
    <rPh sb="1" eb="3">
      <t>タンイ</t>
    </rPh>
    <rPh sb="4" eb="6">
      <t>センエン</t>
    </rPh>
    <phoneticPr fontId="1"/>
  </si>
  <si>
    <t>項目</t>
    <rPh sb="0" eb="2">
      <t>コウモク</t>
    </rPh>
    <phoneticPr fontId="1"/>
  </si>
  <si>
    <t>直近実績</t>
    <rPh sb="0" eb="2">
      <t>チョッキン</t>
    </rPh>
    <rPh sb="2" eb="4">
      <t>ジッセキ</t>
    </rPh>
    <phoneticPr fontId="1"/>
  </si>
  <si>
    <t>計画１年目</t>
    <rPh sb="0" eb="2">
      <t>ケイカク</t>
    </rPh>
    <rPh sb="3" eb="5">
      <t>ネンメ</t>
    </rPh>
    <phoneticPr fontId="1"/>
  </si>
  <si>
    <t>計画２年目</t>
    <rPh sb="0" eb="2">
      <t>ケイカク</t>
    </rPh>
    <rPh sb="3" eb="5">
      <t>ネンメ</t>
    </rPh>
    <phoneticPr fontId="1"/>
  </si>
  <si>
    <t>計画３年目</t>
    <rPh sb="0" eb="2">
      <t>ケイカク</t>
    </rPh>
    <rPh sb="3" eb="5">
      <t>ネンメ</t>
    </rPh>
    <phoneticPr fontId="1"/>
  </si>
  <si>
    <t>計画４年目</t>
    <rPh sb="0" eb="2">
      <t>ケイカク</t>
    </rPh>
    <rPh sb="3" eb="5">
      <t>ネンメ</t>
    </rPh>
    <phoneticPr fontId="1"/>
  </si>
  <si>
    <t>計画５年目</t>
    <rPh sb="0" eb="2">
      <t>ケイカク</t>
    </rPh>
    <rPh sb="3" eb="5">
      <t>ネンメ</t>
    </rPh>
    <phoneticPr fontId="1"/>
  </si>
  <si>
    <t>計画</t>
    <rPh sb="0" eb="2">
      <t>ケイカク</t>
    </rPh>
    <phoneticPr fontId="1"/>
  </si>
  <si>
    <t>実績</t>
    <rPh sb="0" eb="2">
      <t>ジッセキ</t>
    </rPh>
    <phoneticPr fontId="1"/>
  </si>
  <si>
    <t>進捗率</t>
    <rPh sb="0" eb="2">
      <t>シンチョク</t>
    </rPh>
    <rPh sb="2" eb="3">
      <t>リツ</t>
    </rPh>
    <phoneticPr fontId="1"/>
  </si>
  <si>
    <t>売上高</t>
    <rPh sb="0" eb="2">
      <t>ウリアゲ</t>
    </rPh>
    <rPh sb="2" eb="3">
      <t>ダカ</t>
    </rPh>
    <phoneticPr fontId="1"/>
  </si>
  <si>
    <t>売上原価</t>
    <rPh sb="0" eb="2">
      <t>ウリアゲ</t>
    </rPh>
    <rPh sb="2" eb="4">
      <t>ゲンカ</t>
    </rPh>
    <phoneticPr fontId="1"/>
  </si>
  <si>
    <t xml:space="preserve">  ・減価償却費①</t>
    <rPh sb="3" eb="5">
      <t>ゲンカ</t>
    </rPh>
    <rPh sb="5" eb="7">
      <t>ショウキャク</t>
    </rPh>
    <rPh sb="7" eb="8">
      <t>ヒ</t>
    </rPh>
    <phoneticPr fontId="1"/>
  </si>
  <si>
    <t>売上総利益</t>
    <rPh sb="0" eb="2">
      <t>ウリアゲ</t>
    </rPh>
    <rPh sb="2" eb="5">
      <t>ソウリエキ</t>
    </rPh>
    <phoneticPr fontId="1"/>
  </si>
  <si>
    <t>営業経費</t>
    <rPh sb="0" eb="2">
      <t>エイギョウ</t>
    </rPh>
    <rPh sb="2" eb="4">
      <t>ケイヒ</t>
    </rPh>
    <phoneticPr fontId="1"/>
  </si>
  <si>
    <t xml:space="preserve"> (人件費)</t>
    <rPh sb="2" eb="5">
      <t>ジンケンヒ</t>
    </rPh>
    <phoneticPr fontId="1"/>
  </si>
  <si>
    <t xml:space="preserve"> (減価償却費)②</t>
    <rPh sb="2" eb="4">
      <t>ゲンカ</t>
    </rPh>
    <rPh sb="4" eb="6">
      <t>ショウキャク</t>
    </rPh>
    <rPh sb="6" eb="7">
      <t>ヒ</t>
    </rPh>
    <phoneticPr fontId="1"/>
  </si>
  <si>
    <t xml:space="preserve"> (その他経費)</t>
    <rPh sb="4" eb="5">
      <t>タ</t>
    </rPh>
    <rPh sb="5" eb="7">
      <t>ケイヒ</t>
    </rPh>
    <phoneticPr fontId="1"/>
  </si>
  <si>
    <t>営業利益</t>
    <rPh sb="0" eb="2">
      <t>エイギョウ</t>
    </rPh>
    <rPh sb="2" eb="4">
      <t>リエキ</t>
    </rPh>
    <phoneticPr fontId="1"/>
  </si>
  <si>
    <t>営業外収益</t>
    <rPh sb="0" eb="3">
      <t>エイギョウガイ</t>
    </rPh>
    <rPh sb="3" eb="5">
      <t>シュウエキ</t>
    </rPh>
    <phoneticPr fontId="1"/>
  </si>
  <si>
    <t>営業外費用</t>
    <rPh sb="0" eb="3">
      <t>エイギョウガイ</t>
    </rPh>
    <rPh sb="3" eb="5">
      <t>ヒヨウ</t>
    </rPh>
    <phoneticPr fontId="1"/>
  </si>
  <si>
    <t xml:space="preserve"> (支払利息割引料)</t>
    <rPh sb="2" eb="4">
      <t>シハラ</t>
    </rPh>
    <rPh sb="4" eb="6">
      <t>リソク</t>
    </rPh>
    <rPh sb="6" eb="9">
      <t>ワリビキリョウ</t>
    </rPh>
    <phoneticPr fontId="1"/>
  </si>
  <si>
    <t>特別損益</t>
    <rPh sb="0" eb="2">
      <t>トクベツ</t>
    </rPh>
    <rPh sb="2" eb="4">
      <t>ソンエキ</t>
    </rPh>
    <phoneticPr fontId="1"/>
  </si>
  <si>
    <t>税引前当期純利益</t>
    <rPh sb="0" eb="1">
      <t>ゼイ</t>
    </rPh>
    <rPh sb="1" eb="2">
      <t>ヒ</t>
    </rPh>
    <rPh sb="2" eb="3">
      <t>マエ</t>
    </rPh>
    <rPh sb="3" eb="5">
      <t>トウキ</t>
    </rPh>
    <rPh sb="5" eb="8">
      <t>ジュンリエキ</t>
    </rPh>
    <phoneticPr fontId="1"/>
  </si>
  <si>
    <t>法人税住民税及び事業税</t>
    <rPh sb="0" eb="3">
      <t>ホウジンゼイ</t>
    </rPh>
    <rPh sb="3" eb="6">
      <t>ジュウミンゼイ</t>
    </rPh>
    <rPh sb="6" eb="7">
      <t>オヨ</t>
    </rPh>
    <rPh sb="8" eb="11">
      <t>ジギョウゼイ</t>
    </rPh>
    <phoneticPr fontId="1"/>
  </si>
  <si>
    <t>キャッシュフロー④(=①+②+③)</t>
    <phoneticPr fontId="1"/>
  </si>
  <si>
    <t>要償還債務⑤(※)</t>
    <rPh sb="0" eb="1">
      <t>ヨウ</t>
    </rPh>
    <rPh sb="1" eb="3">
      <t>ショウカン</t>
    </rPh>
    <rPh sb="3" eb="5">
      <t>サイム</t>
    </rPh>
    <phoneticPr fontId="1"/>
  </si>
  <si>
    <t>債務償還年数(=⑤÷④)</t>
    <rPh sb="0" eb="2">
      <t>サイム</t>
    </rPh>
    <rPh sb="2" eb="4">
      <t>ショウカン</t>
    </rPh>
    <rPh sb="4" eb="6">
      <t>ネンスウ</t>
    </rPh>
    <phoneticPr fontId="1"/>
  </si>
  <si>
    <t>債務超過解消年数（=⑥÷③)</t>
    <rPh sb="0" eb="2">
      <t>サイム</t>
    </rPh>
    <rPh sb="2" eb="4">
      <t>チョウカ</t>
    </rPh>
    <rPh sb="4" eb="6">
      <t>カイショウ</t>
    </rPh>
    <rPh sb="6" eb="8">
      <t>ネンスウ</t>
    </rPh>
    <phoneticPr fontId="1"/>
  </si>
  <si>
    <t>金融機関名</t>
    <rPh sb="0" eb="2">
      <t>キンユウ</t>
    </rPh>
    <rPh sb="2" eb="4">
      <t>キカン</t>
    </rPh>
    <rPh sb="4" eb="5">
      <t>メイ</t>
    </rPh>
    <phoneticPr fontId="1"/>
  </si>
  <si>
    <t>残高</t>
    <rPh sb="0" eb="2">
      <t>ザンダカ</t>
    </rPh>
    <phoneticPr fontId="1"/>
  </si>
  <si>
    <t>シェア</t>
    <phoneticPr fontId="1"/>
  </si>
  <si>
    <t>返済額</t>
    <rPh sb="0" eb="2">
      <t>ヘンサイ</t>
    </rPh>
    <rPh sb="2" eb="3">
      <t>ガク</t>
    </rPh>
    <phoneticPr fontId="1"/>
  </si>
  <si>
    <t>合計</t>
    <rPh sb="0" eb="2">
      <t>ゴウケイ</t>
    </rPh>
    <phoneticPr fontId="1"/>
  </si>
  <si>
    <t>３　改善に向けた具体策/実績検証</t>
    <rPh sb="2" eb="4">
      <t>カイゼン</t>
    </rPh>
    <rPh sb="5" eb="6">
      <t>ム</t>
    </rPh>
    <rPh sb="8" eb="10">
      <t>グタイ</t>
    </rPh>
    <rPh sb="10" eb="11">
      <t>サク</t>
    </rPh>
    <rPh sb="12" eb="14">
      <t>ジッセキ</t>
    </rPh>
    <rPh sb="14" eb="16">
      <t>ケンショウ</t>
    </rPh>
    <phoneticPr fontId="1"/>
  </si>
  <si>
    <t>内容</t>
    <rPh sb="0" eb="2">
      <t>ナイヨウ</t>
    </rPh>
    <phoneticPr fontId="1"/>
  </si>
  <si>
    <t>改善に向けた具体策</t>
    <rPh sb="0" eb="2">
      <t>カイゼン</t>
    </rPh>
    <rPh sb="3" eb="4">
      <t>ム</t>
    </rPh>
    <rPh sb="6" eb="8">
      <t>グタイ</t>
    </rPh>
    <rPh sb="8" eb="9">
      <t>サク</t>
    </rPh>
    <phoneticPr fontId="1"/>
  </si>
  <si>
    <t>経費</t>
    <rPh sb="0" eb="2">
      <t>ケイヒ</t>
    </rPh>
    <phoneticPr fontId="1"/>
  </si>
  <si>
    <t>その他</t>
    <rPh sb="2" eb="3">
      <t>タ</t>
    </rPh>
    <phoneticPr fontId="1"/>
  </si>
  <si>
    <t>実績検証(※)</t>
    <rPh sb="0" eb="2">
      <t>ジッセキ</t>
    </rPh>
    <rPh sb="2" eb="4">
      <t>ケンショウ</t>
    </rPh>
    <phoneticPr fontId="1"/>
  </si>
  <si>
    <t>※進捗状況が計画通り進んでいない場合は、今後の経営改善の見通しについても入力(記入)する。</t>
    <rPh sb="1" eb="3">
      <t>シンチョク</t>
    </rPh>
    <rPh sb="3" eb="5">
      <t>ジョウキョウ</t>
    </rPh>
    <rPh sb="6" eb="8">
      <t>ケイカク</t>
    </rPh>
    <rPh sb="8" eb="9">
      <t>ドオ</t>
    </rPh>
    <rPh sb="10" eb="11">
      <t>スス</t>
    </rPh>
    <rPh sb="16" eb="18">
      <t>バアイ</t>
    </rPh>
    <rPh sb="20" eb="22">
      <t>コンゴ</t>
    </rPh>
    <rPh sb="23" eb="25">
      <t>ケイエイ</t>
    </rPh>
    <rPh sb="25" eb="27">
      <t>カイゼン</t>
    </rPh>
    <rPh sb="28" eb="30">
      <t>ミトオ</t>
    </rPh>
    <rPh sb="36" eb="38">
      <t>ニュウリョク</t>
    </rPh>
    <rPh sb="39" eb="41">
      <t>キニュウ</t>
    </rPh>
    <phoneticPr fontId="1"/>
  </si>
  <si>
    <t>２　借入金内訳</t>
    <phoneticPr fontId="1"/>
  </si>
  <si>
    <t>平成　年　月期</t>
    <rPh sb="0" eb="2">
      <t>ヘイセイ</t>
    </rPh>
    <rPh sb="3" eb="4">
      <t>ネン</t>
    </rPh>
    <rPh sb="5" eb="6">
      <t>ガツ</t>
    </rPh>
    <rPh sb="6" eb="7">
      <t>キ</t>
    </rPh>
    <phoneticPr fontId="1"/>
  </si>
  <si>
    <t>経営改善計画書（提出用）</t>
    <rPh sb="0" eb="2">
      <t>ケイエイ</t>
    </rPh>
    <rPh sb="2" eb="4">
      <t>カイゼン</t>
    </rPh>
    <rPh sb="4" eb="7">
      <t>ケイカクショ</t>
    </rPh>
    <rPh sb="8" eb="11">
      <t>テイシュツヨウ</t>
    </rPh>
    <phoneticPr fontId="1"/>
  </si>
  <si>
    <t xml:space="preserve">  ・代表者等あて人件費(役員報酬)</t>
    <rPh sb="3" eb="7">
      <t>ダイヒョウシャトウ</t>
    </rPh>
    <rPh sb="9" eb="12">
      <t>ジンケンヒ</t>
    </rPh>
    <rPh sb="13" eb="15">
      <t>ヤクイン</t>
    </rPh>
    <rPh sb="15" eb="17">
      <t>ホウシュウ</t>
    </rPh>
    <phoneticPr fontId="1"/>
  </si>
  <si>
    <t xml:space="preserve"> (経常利益)</t>
    <rPh sb="2" eb="4">
      <t>ケイジョウ</t>
    </rPh>
    <rPh sb="4" eb="6">
      <t>リエキ</t>
    </rPh>
    <phoneticPr fontId="1"/>
  </si>
  <si>
    <t>当期純利益③</t>
    <rPh sb="0" eb="2">
      <t>トウキ</t>
    </rPh>
    <rPh sb="2" eb="5">
      <t>ジュンリエキ</t>
    </rPh>
    <phoneticPr fontId="1"/>
  </si>
  <si>
    <t>実質自己資本(修正自己資本)⑥</t>
    <rPh sb="0" eb="2">
      <t>ジッシツ</t>
    </rPh>
    <rPh sb="2" eb="4">
      <t>ジコ</t>
    </rPh>
    <rPh sb="4" eb="6">
      <t>シホン</t>
    </rPh>
    <rPh sb="7" eb="9">
      <t>シュウセイ</t>
    </rPh>
    <rPh sb="9" eb="11">
      <t>ジコ</t>
    </rPh>
    <rPh sb="11" eb="13">
      <t>シホン</t>
    </rPh>
    <phoneticPr fontId="1"/>
  </si>
  <si>
    <t xml:space="preserve"> 年　　月　　日</t>
    <rPh sb="1" eb="2">
      <t>ネン</t>
    </rPh>
    <rPh sb="4" eb="5">
      <t>ツキ</t>
    </rPh>
    <rPh sb="7" eb="8">
      <t>ヒ</t>
    </rPh>
    <phoneticPr fontId="1"/>
  </si>
  <si>
    <t>作成</t>
    <rPh sb="0" eb="2">
      <t>サクセイ</t>
    </rPh>
    <phoneticPr fontId="1"/>
  </si>
  <si>
    <t>※要償還債務=借入金⑤(短期+長期+社債)</t>
    <rPh sb="1" eb="2">
      <t>ヨウ</t>
    </rPh>
    <rPh sb="2" eb="4">
      <t>ショウカン</t>
    </rPh>
    <rPh sb="4" eb="6">
      <t>サイム</t>
    </rPh>
    <rPh sb="7" eb="9">
      <t>カリイレ</t>
    </rPh>
    <rPh sb="9" eb="10">
      <t>キン</t>
    </rPh>
    <rPh sb="12" eb="14">
      <t>タンキ</t>
    </rPh>
    <rPh sb="15" eb="17">
      <t>チョウキ</t>
    </rPh>
    <rPh sb="18" eb="20">
      <t>シャサイ</t>
    </rPh>
    <phoneticPr fontId="1"/>
  </si>
  <si>
    <t>西日本シィ銀行　　短期</t>
    <rPh sb="0" eb="1">
      <t>ニシ</t>
    </rPh>
    <rPh sb="1" eb="3">
      <t>ニホン</t>
    </rPh>
    <rPh sb="5" eb="7">
      <t>ギンコウ</t>
    </rPh>
    <rPh sb="9" eb="11">
      <t>タンキ</t>
    </rPh>
    <phoneticPr fontId="1"/>
  </si>
  <si>
    <t>西日本シィ銀行　　長期</t>
    <rPh sb="0" eb="1">
      <t>ニシ</t>
    </rPh>
    <rPh sb="1" eb="3">
      <t>ニホン</t>
    </rPh>
    <rPh sb="5" eb="7">
      <t>ギンコウ</t>
    </rPh>
    <rPh sb="9" eb="11">
      <t>チョウキ</t>
    </rPh>
    <phoneticPr fontId="1"/>
  </si>
  <si>
    <t>福岡中央銀行　　　短期</t>
    <rPh sb="0" eb="2">
      <t>フクオカ</t>
    </rPh>
    <rPh sb="2" eb="4">
      <t>チュウオウ</t>
    </rPh>
    <rPh sb="4" eb="6">
      <t>ギンコウ</t>
    </rPh>
    <rPh sb="9" eb="11">
      <t>タンキ</t>
    </rPh>
    <phoneticPr fontId="1"/>
  </si>
  <si>
    <t>福岡中央銀行　　　長期</t>
    <rPh sb="0" eb="2">
      <t>フクオカ</t>
    </rPh>
    <rPh sb="2" eb="4">
      <t>チュウオウ</t>
    </rPh>
    <rPh sb="4" eb="6">
      <t>ギンコウ</t>
    </rPh>
    <rPh sb="9" eb="11">
      <t>チョウキ</t>
    </rPh>
    <phoneticPr fontId="1"/>
  </si>
  <si>
    <t>○○銀行　　　　　　短期</t>
    <rPh sb="2" eb="4">
      <t>ギンコウ</t>
    </rPh>
    <rPh sb="10" eb="12">
      <t>タンキ</t>
    </rPh>
    <phoneticPr fontId="1"/>
  </si>
  <si>
    <t>○○銀行　　　　　　長期</t>
    <rPh sb="2" eb="4">
      <t>ギンコウ</t>
    </rPh>
    <rPh sb="10" eb="12">
      <t>チョウキ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</si>
</sst>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0.0%"/>
    <numFmt numFmtId="178" formatCode="#,##0.000;[Red]\-#,##0.000"/>
  </numFmts>
  <fonts count="1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u/>
      <sz val="18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E5FFE5"/>
        <bgColor indexed="64"/>
      </patternFill>
    </fill>
  </fills>
  <borders count="6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</cellStyleXfs>
  <cellXfs count="186">
    <xf numFmtId="0" fontId="0" fillId="0" borderId="0" xfId="0">
      <alignment vertical="center"/>
    </xf>
    <xf numFmtId="176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top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2" borderId="2" xfId="0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8" xfId="0" applyFill="1" applyBorder="1" applyAlignment="1">
      <alignment vertical="center"/>
    </xf>
    <xf numFmtId="0" fontId="0" fillId="0" borderId="9" xfId="0" applyFill="1" applyBorder="1" applyAlignment="1">
      <alignment vertical="center"/>
    </xf>
    <xf numFmtId="0" fontId="0" fillId="0" borderId="10" xfId="0" applyFill="1" applyBorder="1" applyAlignment="1">
      <alignment vertical="center"/>
    </xf>
    <xf numFmtId="38" fontId="2" fillId="0" borderId="11" xfId="2" applyFont="1" applyFill="1" applyBorder="1" applyAlignment="1">
      <alignment vertical="center"/>
    </xf>
    <xf numFmtId="38" fontId="2" fillId="0" borderId="12" xfId="2" applyFont="1" applyFill="1" applyBorder="1" applyAlignment="1">
      <alignment vertical="center"/>
    </xf>
    <xf numFmtId="38" fontId="2" fillId="3" borderId="13" xfId="2" applyFont="1" applyFill="1" applyBorder="1" applyAlignment="1">
      <alignment vertical="center"/>
    </xf>
    <xf numFmtId="9" fontId="2" fillId="0" borderId="14" xfId="1" applyFont="1" applyFill="1" applyBorder="1" applyAlignment="1">
      <alignment horizontal="right" vertical="center"/>
    </xf>
    <xf numFmtId="38" fontId="2" fillId="0" borderId="15" xfId="2" applyFont="1" applyFill="1" applyBorder="1" applyAlignment="1">
      <alignment vertical="center"/>
    </xf>
    <xf numFmtId="9" fontId="2" fillId="0" borderId="14" xfId="1" applyFont="1" applyBorder="1" applyAlignment="1">
      <alignment horizontal="right" vertical="center"/>
    </xf>
    <xf numFmtId="0" fontId="0" fillId="0" borderId="16" xfId="0" applyFill="1" applyBorder="1" applyAlignment="1">
      <alignment vertical="center"/>
    </xf>
    <xf numFmtId="38" fontId="2" fillId="0" borderId="17" xfId="2" applyFont="1" applyFill="1" applyBorder="1" applyAlignment="1">
      <alignment vertical="center"/>
    </xf>
    <xf numFmtId="38" fontId="2" fillId="0" borderId="8" xfId="2" applyFont="1" applyFill="1" applyBorder="1" applyAlignment="1">
      <alignment vertical="center"/>
    </xf>
    <xf numFmtId="38" fontId="2" fillId="3" borderId="18" xfId="2" applyFont="1" applyFill="1" applyBorder="1" applyAlignment="1">
      <alignment vertical="center"/>
    </xf>
    <xf numFmtId="9" fontId="2" fillId="0" borderId="19" xfId="1" applyFont="1" applyFill="1" applyBorder="1" applyAlignment="1">
      <alignment horizontal="right" vertical="center"/>
    </xf>
    <xf numFmtId="38" fontId="2" fillId="0" borderId="20" xfId="2" applyFont="1" applyFill="1" applyBorder="1" applyAlignment="1">
      <alignment vertical="center"/>
    </xf>
    <xf numFmtId="9" fontId="2" fillId="0" borderId="19" xfId="1" applyFont="1" applyBorder="1" applyAlignment="1">
      <alignment horizontal="right" vertical="center"/>
    </xf>
    <xf numFmtId="0" fontId="0" fillId="4" borderId="16" xfId="0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0" fillId="4" borderId="10" xfId="0" applyFill="1" applyBorder="1" applyAlignment="1">
      <alignment vertical="center"/>
    </xf>
    <xf numFmtId="38" fontId="2" fillId="4" borderId="21" xfId="2" applyFont="1" applyFill="1" applyBorder="1" applyAlignment="1">
      <alignment vertical="center"/>
    </xf>
    <xf numFmtId="38" fontId="2" fillId="4" borderId="16" xfId="2" applyFont="1" applyFill="1" applyBorder="1" applyAlignment="1">
      <alignment vertical="center"/>
    </xf>
    <xf numFmtId="38" fontId="2" fillId="5" borderId="18" xfId="2" applyFont="1" applyFill="1" applyBorder="1" applyAlignment="1">
      <alignment vertical="center"/>
    </xf>
    <xf numFmtId="9" fontId="2" fillId="4" borderId="19" xfId="1" applyFont="1" applyFill="1" applyBorder="1" applyAlignment="1">
      <alignment horizontal="right" vertical="center"/>
    </xf>
    <xf numFmtId="38" fontId="2" fillId="4" borderId="20" xfId="2" applyFont="1" applyFill="1" applyBorder="1" applyAlignment="1">
      <alignment vertical="center"/>
    </xf>
    <xf numFmtId="0" fontId="0" fillId="4" borderId="22" xfId="0" applyFill="1" applyBorder="1" applyAlignment="1">
      <alignment vertical="center"/>
    </xf>
    <xf numFmtId="0" fontId="0" fillId="4" borderId="23" xfId="0" applyFill="1" applyBorder="1" applyAlignment="1">
      <alignment vertical="center"/>
    </xf>
    <xf numFmtId="0" fontId="0" fillId="4" borderId="24" xfId="0" applyFill="1" applyBorder="1" applyAlignment="1">
      <alignment vertical="center"/>
    </xf>
    <xf numFmtId="38" fontId="2" fillId="4" borderId="25" xfId="2" applyFont="1" applyFill="1" applyBorder="1" applyAlignment="1">
      <alignment vertical="center"/>
    </xf>
    <xf numFmtId="38" fontId="2" fillId="4" borderId="22" xfId="2" applyFont="1" applyFill="1" applyBorder="1" applyAlignment="1">
      <alignment vertical="center"/>
    </xf>
    <xf numFmtId="38" fontId="2" fillId="5" borderId="4" xfId="2" applyFont="1" applyFill="1" applyBorder="1" applyAlignment="1">
      <alignment vertical="center"/>
    </xf>
    <xf numFmtId="9" fontId="2" fillId="4" borderId="26" xfId="1" applyFont="1" applyFill="1" applyBorder="1" applyAlignment="1">
      <alignment horizontal="right" vertical="center"/>
    </xf>
    <xf numFmtId="38" fontId="2" fillId="4" borderId="27" xfId="2" applyFont="1" applyFill="1" applyBorder="1" applyAlignment="1">
      <alignment vertical="center"/>
    </xf>
    <xf numFmtId="38" fontId="2" fillId="4" borderId="11" xfId="2" applyFont="1" applyFill="1" applyBorder="1" applyAlignment="1">
      <alignment vertical="center"/>
    </xf>
    <xf numFmtId="38" fontId="2" fillId="4" borderId="1" xfId="2" applyFont="1" applyFill="1" applyBorder="1" applyAlignment="1">
      <alignment vertical="center"/>
    </xf>
    <xf numFmtId="38" fontId="2" fillId="4" borderId="13" xfId="2" applyFont="1" applyFill="1" applyBorder="1" applyAlignment="1">
      <alignment vertical="center"/>
    </xf>
    <xf numFmtId="9" fontId="2" fillId="4" borderId="14" xfId="1" applyFont="1" applyFill="1" applyBorder="1" applyAlignment="1">
      <alignment horizontal="right" vertical="center"/>
    </xf>
    <xf numFmtId="38" fontId="2" fillId="0" borderId="21" xfId="2" applyFont="1" applyBorder="1" applyAlignment="1">
      <alignment vertical="center"/>
    </xf>
    <xf numFmtId="38" fontId="2" fillId="0" borderId="28" xfId="2" applyFont="1" applyBorder="1" applyAlignment="1">
      <alignment vertical="center"/>
    </xf>
    <xf numFmtId="9" fontId="2" fillId="0" borderId="29" xfId="1" applyFont="1" applyBorder="1" applyAlignment="1">
      <alignment horizontal="right" vertical="center"/>
    </xf>
    <xf numFmtId="38" fontId="2" fillId="0" borderId="30" xfId="2" applyFont="1" applyBorder="1" applyAlignment="1">
      <alignment vertical="center"/>
    </xf>
    <xf numFmtId="40" fontId="2" fillId="6" borderId="21" xfId="2" applyNumberFormat="1" applyFont="1" applyFill="1" applyBorder="1" applyAlignment="1">
      <alignment horizontal="right" vertical="center"/>
    </xf>
    <xf numFmtId="40" fontId="2" fillId="6" borderId="28" xfId="2" applyNumberFormat="1" applyFont="1" applyFill="1" applyBorder="1" applyAlignment="1">
      <alignment horizontal="right" vertical="center"/>
    </xf>
    <xf numFmtId="40" fontId="2" fillId="7" borderId="28" xfId="2" applyNumberFormat="1" applyFont="1" applyFill="1" applyBorder="1" applyAlignment="1">
      <alignment horizontal="right" vertical="center"/>
    </xf>
    <xf numFmtId="40" fontId="2" fillId="6" borderId="30" xfId="2" applyNumberFormat="1" applyFont="1" applyFill="1" applyBorder="1" applyAlignment="1">
      <alignment horizontal="right" vertical="center"/>
    </xf>
    <xf numFmtId="38" fontId="2" fillId="0" borderId="21" xfId="2" applyFont="1" applyFill="1" applyBorder="1" applyAlignment="1">
      <alignment vertical="center"/>
    </xf>
    <xf numFmtId="38" fontId="2" fillId="0" borderId="28" xfId="2" applyFont="1" applyFill="1" applyBorder="1" applyAlignment="1">
      <alignment vertical="center"/>
    </xf>
    <xf numFmtId="38" fontId="2" fillId="0" borderId="30" xfId="2" applyFont="1" applyFill="1" applyBorder="1" applyAlignment="1">
      <alignment vertical="center"/>
    </xf>
    <xf numFmtId="40" fontId="2" fillId="7" borderId="4" xfId="2" applyNumberFormat="1" applyFont="1" applyFill="1" applyBorder="1" applyAlignment="1">
      <alignment horizontal="right" vertical="center"/>
    </xf>
    <xf numFmtId="9" fontId="2" fillId="0" borderId="5" xfId="1" applyFont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40" fontId="2" fillId="0" borderId="0" xfId="2" applyNumberFormat="1" applyFont="1" applyFill="1" applyBorder="1" applyAlignment="1">
      <alignment vertical="center"/>
    </xf>
    <xf numFmtId="9" fontId="2" fillId="0" borderId="0" xfId="1" applyFont="1" applyFill="1" applyBorder="1" applyAlignment="1">
      <alignment horizontal="right" vertical="center"/>
    </xf>
    <xf numFmtId="0" fontId="0" fillId="0" borderId="0" xfId="0" applyFill="1" applyBorder="1">
      <alignment vertical="center"/>
    </xf>
    <xf numFmtId="40" fontId="2" fillId="0" borderId="0" xfId="2" applyNumberFormat="1" applyFont="1" applyFill="1" applyBorder="1">
      <alignment vertical="center"/>
    </xf>
    <xf numFmtId="0" fontId="0" fillId="0" borderId="0" xfId="0" applyFill="1">
      <alignment vertical="center"/>
    </xf>
    <xf numFmtId="0" fontId="0" fillId="0" borderId="8" xfId="0" applyBorder="1" applyAlignment="1">
      <alignment horizontal="left" vertical="center"/>
    </xf>
    <xf numFmtId="38" fontId="2" fillId="0" borderId="8" xfId="2" applyFont="1" applyBorder="1" applyAlignment="1">
      <alignment vertical="center"/>
    </xf>
    <xf numFmtId="177" fontId="2" fillId="0" borderId="13" xfId="1" applyNumberFormat="1" applyFont="1" applyBorder="1" applyAlignment="1">
      <alignment vertical="center"/>
    </xf>
    <xf numFmtId="38" fontId="2" fillId="0" borderId="14" xfId="2" applyFont="1" applyBorder="1" applyAlignment="1">
      <alignment vertical="center"/>
    </xf>
    <xf numFmtId="38" fontId="2" fillId="0" borderId="31" xfId="2" applyFont="1" applyBorder="1" applyAlignment="1">
      <alignment vertical="center"/>
    </xf>
    <xf numFmtId="38" fontId="2" fillId="3" borderId="32" xfId="2" applyFont="1" applyFill="1" applyBorder="1" applyAlignment="1">
      <alignment vertical="center"/>
    </xf>
    <xf numFmtId="38" fontId="2" fillId="0" borderId="15" xfId="2" applyFont="1" applyBorder="1" applyAlignment="1">
      <alignment vertical="center"/>
    </xf>
    <xf numFmtId="38" fontId="2" fillId="0" borderId="13" xfId="2" applyFont="1" applyBorder="1" applyAlignment="1">
      <alignment vertical="center"/>
    </xf>
    <xf numFmtId="177" fontId="2" fillId="0" borderId="33" xfId="1" applyNumberFormat="1" applyFont="1" applyBorder="1" applyAlignment="1">
      <alignment vertical="center"/>
    </xf>
    <xf numFmtId="38" fontId="2" fillId="0" borderId="29" xfId="2" applyFont="1" applyBorder="1" applyAlignment="1">
      <alignment vertical="center"/>
    </xf>
    <xf numFmtId="38" fontId="2" fillId="3" borderId="34" xfId="2" applyFont="1" applyFill="1" applyBorder="1" applyAlignment="1">
      <alignment vertical="center"/>
    </xf>
    <xf numFmtId="38" fontId="2" fillId="0" borderId="34" xfId="2" applyFont="1" applyBorder="1" applyAlignment="1">
      <alignment vertical="center"/>
    </xf>
    <xf numFmtId="0" fontId="0" fillId="0" borderId="35" xfId="0" applyBorder="1" applyAlignment="1">
      <alignment horizontal="left" vertical="center"/>
    </xf>
    <xf numFmtId="38" fontId="2" fillId="0" borderId="36" xfId="2" applyFont="1" applyBorder="1" applyAlignment="1">
      <alignment vertical="center"/>
    </xf>
    <xf numFmtId="38" fontId="2" fillId="0" borderId="37" xfId="2" applyFont="1" applyBorder="1" applyAlignment="1">
      <alignment vertical="center"/>
    </xf>
    <xf numFmtId="38" fontId="2" fillId="3" borderId="38" xfId="2" applyFont="1" applyFill="1" applyBorder="1" applyAlignment="1">
      <alignment vertical="center"/>
    </xf>
    <xf numFmtId="38" fontId="2" fillId="0" borderId="39" xfId="2" applyFont="1" applyBorder="1" applyAlignment="1">
      <alignment vertical="center"/>
    </xf>
    <xf numFmtId="38" fontId="2" fillId="3" borderId="40" xfId="2" applyFont="1" applyFill="1" applyBorder="1" applyAlignment="1">
      <alignment vertical="center"/>
    </xf>
    <xf numFmtId="38" fontId="2" fillId="3" borderId="41" xfId="2" applyFont="1" applyFill="1" applyBorder="1" applyAlignment="1">
      <alignment vertical="center"/>
    </xf>
    <xf numFmtId="38" fontId="2" fillId="3" borderId="42" xfId="2" applyFont="1" applyFill="1" applyBorder="1" applyAlignment="1">
      <alignment vertical="center"/>
    </xf>
    <xf numFmtId="38" fontId="2" fillId="3" borderId="43" xfId="2" applyFont="1" applyFill="1" applyBorder="1" applyAlignment="1">
      <alignment vertical="center"/>
    </xf>
    <xf numFmtId="38" fontId="2" fillId="3" borderId="44" xfId="2" applyFont="1" applyFill="1" applyBorder="1" applyAlignment="1">
      <alignment vertical="center"/>
    </xf>
    <xf numFmtId="0" fontId="6" fillId="0" borderId="0" xfId="0" applyFont="1">
      <alignment vertical="center"/>
    </xf>
    <xf numFmtId="0" fontId="7" fillId="0" borderId="9" xfId="0" applyNumberFormat="1" applyFont="1" applyBorder="1" applyAlignment="1">
      <alignment vertical="center"/>
    </xf>
    <xf numFmtId="0" fontId="5" fillId="0" borderId="9" xfId="0" applyFont="1" applyBorder="1" applyAlignment="1">
      <alignment horizontal="right" vertical="center"/>
    </xf>
    <xf numFmtId="0" fontId="0" fillId="0" borderId="9" xfId="0" applyBorder="1">
      <alignment vertical="center"/>
    </xf>
    <xf numFmtId="0" fontId="8" fillId="0" borderId="9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>
      <alignment vertical="center"/>
    </xf>
    <xf numFmtId="0" fontId="9" fillId="0" borderId="0" xfId="0" applyFont="1" applyFill="1" applyBorder="1">
      <alignment vertical="center"/>
    </xf>
    <xf numFmtId="0" fontId="10" fillId="0" borderId="9" xfId="0" applyNumberFormat="1" applyFont="1" applyBorder="1" applyAlignment="1">
      <alignment vertical="center"/>
    </xf>
    <xf numFmtId="40" fontId="2" fillId="6" borderId="25" xfId="2" applyNumberFormat="1" applyFont="1" applyFill="1" applyBorder="1" applyAlignment="1">
      <alignment horizontal="right" vertical="center"/>
    </xf>
    <xf numFmtId="178" fontId="2" fillId="3" borderId="18" xfId="2" applyNumberFormat="1" applyFont="1" applyFill="1" applyBorder="1" applyAlignment="1">
      <alignment vertical="center"/>
    </xf>
    <xf numFmtId="177" fontId="2" fillId="0" borderId="45" xfId="1" applyNumberFormat="1" applyFont="1" applyBorder="1" applyAlignment="1">
      <alignment vertical="center"/>
    </xf>
    <xf numFmtId="177" fontId="2" fillId="3" borderId="46" xfId="1" applyNumberFormat="1" applyFont="1" applyFill="1" applyBorder="1" applyAlignment="1">
      <alignment vertical="center"/>
    </xf>
    <xf numFmtId="176" fontId="11" fillId="0" borderId="0" xfId="0" applyNumberFormat="1" applyFont="1" applyAlignment="1">
      <alignment vertical="center"/>
    </xf>
    <xf numFmtId="0" fontId="6" fillId="8" borderId="0" xfId="0" applyFont="1" applyFill="1" applyBorder="1" applyAlignment="1">
      <alignment vertical="center"/>
    </xf>
    <xf numFmtId="0" fontId="0" fillId="8" borderId="0" xfId="0" applyFill="1" applyBorder="1" applyAlignment="1">
      <alignment vertical="center"/>
    </xf>
    <xf numFmtId="0" fontId="0" fillId="9" borderId="62" xfId="0" applyFill="1" applyBorder="1" applyAlignment="1">
      <alignment horizontal="center" vertical="center"/>
    </xf>
    <xf numFmtId="0" fontId="0" fillId="9" borderId="41" xfId="0" applyFill="1" applyBorder="1" applyAlignment="1">
      <alignment horizontal="center" vertical="center"/>
    </xf>
    <xf numFmtId="0" fontId="0" fillId="9" borderId="42" xfId="0" applyFill="1" applyBorder="1" applyAlignment="1">
      <alignment horizontal="center" vertical="center"/>
    </xf>
    <xf numFmtId="0" fontId="0" fillId="3" borderId="38" xfId="0" applyFill="1" applyBorder="1" applyAlignment="1">
      <alignment horizontal="center" vertical="center"/>
    </xf>
    <xf numFmtId="0" fontId="0" fillId="3" borderId="64" xfId="0" applyFill="1" applyBorder="1" applyAlignment="1">
      <alignment horizontal="center" vertical="center"/>
    </xf>
    <xf numFmtId="0" fontId="0" fillId="3" borderId="65" xfId="0" applyFill="1" applyBorder="1" applyAlignment="1">
      <alignment horizontal="center" vertical="center"/>
    </xf>
    <xf numFmtId="0" fontId="13" fillId="0" borderId="67" xfId="0" applyFont="1" applyBorder="1" applyAlignment="1">
      <alignment horizontal="left" vertical="center" wrapText="1"/>
    </xf>
    <xf numFmtId="0" fontId="13" fillId="0" borderId="64" xfId="0" applyFont="1" applyBorder="1" applyAlignment="1">
      <alignment horizontal="left" vertical="center" wrapText="1"/>
    </xf>
    <xf numFmtId="0" fontId="13" fillId="0" borderId="65" xfId="0" applyFont="1" applyBorder="1" applyAlignment="1">
      <alignment horizontal="left" vertical="center" wrapText="1"/>
    </xf>
    <xf numFmtId="0" fontId="13" fillId="0" borderId="30" xfId="0" applyFont="1" applyBorder="1" applyAlignment="1">
      <alignment horizontal="left" vertical="center" wrapText="1"/>
    </xf>
    <xf numFmtId="0" fontId="13" fillId="0" borderId="18" xfId="0" applyFont="1" applyBorder="1" applyAlignment="1">
      <alignment horizontal="left" vertical="center" wrapText="1"/>
    </xf>
    <xf numFmtId="0" fontId="13" fillId="0" borderId="29" xfId="0" applyFont="1" applyBorder="1" applyAlignment="1">
      <alignment horizontal="left" vertical="center" wrapText="1"/>
    </xf>
    <xf numFmtId="0" fontId="13" fillId="0" borderId="34" xfId="0" applyFont="1" applyBorder="1" applyAlignment="1">
      <alignment horizontal="left" vertical="center" wrapText="1"/>
    </xf>
    <xf numFmtId="0" fontId="0" fillId="0" borderId="43" xfId="0" applyBorder="1" applyAlignment="1">
      <alignment horizontal="left" vertical="center" wrapText="1"/>
    </xf>
    <xf numFmtId="0" fontId="0" fillId="0" borderId="41" xfId="0" applyBorder="1" applyAlignment="1">
      <alignment horizontal="left" vertical="center" wrapText="1"/>
    </xf>
    <xf numFmtId="0" fontId="0" fillId="0" borderId="66" xfId="0" applyBorder="1" applyAlignment="1">
      <alignment horizontal="left" vertical="center" wrapText="1"/>
    </xf>
    <xf numFmtId="0" fontId="13" fillId="0" borderId="28" xfId="0" applyFont="1" applyBorder="1" applyAlignment="1">
      <alignment horizontal="left" vertical="center" wrapText="1"/>
    </xf>
    <xf numFmtId="0" fontId="0" fillId="2" borderId="61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62" xfId="0" applyFill="1" applyBorder="1" applyAlignment="1">
      <alignment horizontal="center" vertical="center"/>
    </xf>
    <xf numFmtId="0" fontId="0" fillId="2" borderId="46" xfId="0" applyFill="1" applyBorder="1" applyAlignment="1">
      <alignment horizontal="center" vertical="center"/>
    </xf>
    <xf numFmtId="0" fontId="0" fillId="2" borderId="44" xfId="0" applyFill="1" applyBorder="1" applyAlignment="1">
      <alignment horizontal="center" vertical="center"/>
    </xf>
    <xf numFmtId="0" fontId="0" fillId="3" borderId="47" xfId="0" applyFill="1" applyBorder="1" applyAlignment="1">
      <alignment horizontal="center" vertical="center"/>
    </xf>
    <xf numFmtId="0" fontId="0" fillId="3" borderId="35" xfId="0" applyFill="1" applyBorder="1" applyAlignment="1">
      <alignment horizontal="center" vertical="center"/>
    </xf>
    <xf numFmtId="0" fontId="0" fillId="3" borderId="32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50" xfId="0" applyFill="1" applyBorder="1" applyAlignment="1">
      <alignment horizontal="center" vertical="center"/>
    </xf>
    <xf numFmtId="0" fontId="13" fillId="0" borderId="15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left" vertical="center" wrapText="1"/>
    </xf>
    <xf numFmtId="0" fontId="13" fillId="0" borderId="32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left" vertical="center" wrapText="1"/>
    </xf>
    <xf numFmtId="0" fontId="0" fillId="3" borderId="34" xfId="0" applyFill="1" applyBorder="1" applyAlignment="1">
      <alignment horizontal="center" vertical="center"/>
    </xf>
    <xf numFmtId="0" fontId="0" fillId="3" borderId="51" xfId="0" applyFill="1" applyBorder="1" applyAlignment="1">
      <alignment horizontal="center" vertical="center"/>
    </xf>
    <xf numFmtId="0" fontId="0" fillId="3" borderId="52" xfId="0" applyFill="1" applyBorder="1" applyAlignment="1">
      <alignment horizontal="center" vertical="center"/>
    </xf>
    <xf numFmtId="0" fontId="13" fillId="0" borderId="16" xfId="0" applyFont="1" applyBorder="1" applyAlignment="1">
      <alignment horizontal="left" vertical="center" wrapText="1"/>
    </xf>
    <xf numFmtId="0" fontId="13" fillId="0" borderId="51" xfId="0" applyFont="1" applyBorder="1" applyAlignment="1">
      <alignment horizontal="left" vertical="center" wrapText="1"/>
    </xf>
    <xf numFmtId="0" fontId="13" fillId="0" borderId="52" xfId="0" applyFont="1" applyBorder="1" applyAlignment="1">
      <alignment horizontal="left" vertical="center" wrapText="1"/>
    </xf>
    <xf numFmtId="0" fontId="0" fillId="2" borderId="63" xfId="0" applyFill="1" applyBorder="1" applyAlignment="1">
      <alignment horizontal="center" vertical="center"/>
    </xf>
    <xf numFmtId="0" fontId="0" fillId="2" borderId="42" xfId="0" applyFill="1" applyBorder="1" applyAlignment="1">
      <alignment horizontal="center" vertical="center"/>
    </xf>
    <xf numFmtId="0" fontId="0" fillId="2" borderId="47" xfId="0" applyFill="1" applyBorder="1" applyAlignment="1">
      <alignment horizontal="center" vertical="center"/>
    </xf>
    <xf numFmtId="0" fontId="0" fillId="2" borderId="60" xfId="0" applyFill="1" applyBorder="1" applyAlignment="1">
      <alignment horizontal="center" vertical="center"/>
    </xf>
    <xf numFmtId="0" fontId="0" fillId="2" borderId="58" xfId="0" applyFill="1" applyBorder="1" applyAlignment="1">
      <alignment horizontal="center" vertical="center"/>
    </xf>
    <xf numFmtId="0" fontId="0" fillId="2" borderId="59" xfId="0" applyFill="1" applyBorder="1" applyAlignment="1">
      <alignment horizontal="center" vertical="center"/>
    </xf>
    <xf numFmtId="0" fontId="0" fillId="2" borderId="41" xfId="0" applyFill="1" applyBorder="1" applyAlignment="1">
      <alignment horizontal="center" vertical="center"/>
    </xf>
    <xf numFmtId="0" fontId="0" fillId="2" borderId="48" xfId="0" applyFill="1" applyBorder="1" applyAlignment="1">
      <alignment horizontal="center" vertical="center"/>
    </xf>
    <xf numFmtId="0" fontId="0" fillId="2" borderId="56" xfId="0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0" borderId="0" xfId="0" applyNumberFormat="1" applyFont="1" applyBorder="1" applyAlignment="1">
      <alignment horizontal="left" vertical="center"/>
    </xf>
    <xf numFmtId="0" fontId="0" fillId="2" borderId="57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176" fontId="11" fillId="0" borderId="0" xfId="0" applyNumberFormat="1" applyFont="1" applyAlignment="1">
      <alignment horizontal="center" vertical="center"/>
    </xf>
    <xf numFmtId="0" fontId="0" fillId="2" borderId="49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4" borderId="12" xfId="0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/>
    </xf>
    <xf numFmtId="0" fontId="0" fillId="4" borderId="50" xfId="0" applyFill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51" xfId="0" applyBorder="1" applyAlignment="1">
      <alignment horizontal="left" vertical="center"/>
    </xf>
    <xf numFmtId="0" fontId="0" fillId="0" borderId="52" xfId="0" applyBorder="1" applyAlignment="1">
      <alignment horizontal="left" vertical="center"/>
    </xf>
    <xf numFmtId="0" fontId="0" fillId="6" borderId="16" xfId="0" applyFill="1" applyBorder="1" applyAlignment="1">
      <alignment horizontal="left" vertical="center"/>
    </xf>
    <xf numFmtId="0" fontId="0" fillId="6" borderId="51" xfId="0" applyFill="1" applyBorder="1" applyAlignment="1">
      <alignment horizontal="left" vertical="center"/>
    </xf>
    <xf numFmtId="0" fontId="0" fillId="6" borderId="52" xfId="0" applyFill="1" applyBorder="1" applyAlignment="1">
      <alignment horizontal="left" vertical="center"/>
    </xf>
    <xf numFmtId="0" fontId="0" fillId="0" borderId="16" xfId="0" applyFill="1" applyBorder="1" applyAlignment="1">
      <alignment horizontal="left" vertical="center"/>
    </xf>
    <xf numFmtId="0" fontId="0" fillId="0" borderId="51" xfId="0" applyFill="1" applyBorder="1" applyAlignment="1">
      <alignment horizontal="left" vertical="center"/>
    </xf>
    <xf numFmtId="0" fontId="0" fillId="0" borderId="52" xfId="0" applyFill="1" applyBorder="1" applyAlignment="1">
      <alignment horizontal="left" vertical="center"/>
    </xf>
    <xf numFmtId="0" fontId="0" fillId="6" borderId="22" xfId="0" applyFill="1" applyBorder="1" applyAlignment="1">
      <alignment horizontal="left" vertical="center"/>
    </xf>
    <xf numFmtId="0" fontId="0" fillId="6" borderId="2" xfId="0" applyFill="1" applyBorder="1" applyAlignment="1">
      <alignment horizontal="left" vertical="center"/>
    </xf>
    <xf numFmtId="0" fontId="0" fillId="6" borderId="53" xfId="0" applyFill="1" applyBorder="1" applyAlignment="1">
      <alignment horizontal="left" vertical="center"/>
    </xf>
    <xf numFmtId="0" fontId="0" fillId="2" borderId="54" xfId="0" applyFill="1" applyBorder="1" applyAlignment="1">
      <alignment horizontal="center" vertical="center"/>
    </xf>
    <xf numFmtId="0" fontId="0" fillId="2" borderId="55" xfId="0" applyFill="1" applyBorder="1" applyAlignment="1">
      <alignment horizontal="center" vertical="center"/>
    </xf>
  </cellXfs>
  <cellStyles count="3">
    <cellStyle name="パーセント" xfId="1" builtinId="5"/>
    <cellStyle name="桁区切り" xfId="2" builtinId="6"/>
    <cellStyle name="標準" xfId="0" builtinId="0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36740</xdr:colOff>
      <xdr:row>47</xdr:row>
      <xdr:rowOff>4765</xdr:rowOff>
    </xdr:from>
    <xdr:to>
      <xdr:col>2</xdr:col>
      <xdr:colOff>189141</xdr:colOff>
      <xdr:row>47</xdr:row>
      <xdr:rowOff>201615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212A7DA-4877-45D1-BD5A-0B6C77ABF21F}"/>
            </a:ext>
          </a:extLst>
        </xdr:cNvPr>
        <xdr:cNvSpPr txBox="1"/>
      </xdr:nvSpPr>
      <xdr:spPr>
        <a:xfrm>
          <a:off x="2505303" y="11593515"/>
          <a:ext cx="152401" cy="196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t"/>
        <a:lstStyle/>
        <a:p>
          <a:r>
            <a:rPr kumimoji="1" lang="ja-JP" altLang="en-US" sz="1100"/>
            <a:t>⑤</a:t>
          </a:r>
        </a:p>
        <a:p>
          <a:endParaRPr kumimoji="1" lang="ja-JP" altLang="en-US" sz="1100"/>
        </a:p>
      </xdr:txBody>
    </xdr:sp>
    <xdr:clientData/>
  </xdr:twoCellAnchor>
  <xdr:twoCellAnchor>
    <xdr:from>
      <xdr:col>19</xdr:col>
      <xdr:colOff>693965</xdr:colOff>
      <xdr:row>5</xdr:row>
      <xdr:rowOff>54428</xdr:rowOff>
    </xdr:from>
    <xdr:to>
      <xdr:col>20</xdr:col>
      <xdr:colOff>54428</xdr:colOff>
      <xdr:row>6</xdr:row>
      <xdr:rowOff>299357</xdr:rowOff>
    </xdr:to>
    <xdr:sp macro="" textlink="">
      <xdr:nvSpPr>
        <xdr:cNvPr id="8" name="円/楕円 7">
          <a:extLst>
            <a:ext uri="{FF2B5EF4-FFF2-40B4-BE49-F238E27FC236}">
              <a16:creationId xmlns:a16="http://schemas.microsoft.com/office/drawing/2014/main" id="{5DFCD8E8-AF1B-4A0A-90F4-8CB92A6555D1}"/>
            </a:ext>
          </a:extLst>
        </xdr:cNvPr>
        <xdr:cNvSpPr/>
      </xdr:nvSpPr>
      <xdr:spPr>
        <a:xfrm>
          <a:off x="19403786" y="476249"/>
          <a:ext cx="326571" cy="312965"/>
        </a:xfrm>
        <a:prstGeom prst="ellipse">
          <a:avLst/>
        </a:prstGeom>
        <a:noFill/>
        <a:ln w="3175">
          <a:solidFill>
            <a:srgbClr val="FF0000"/>
          </a:solidFill>
          <a:prstDash val="dash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323851</xdr:colOff>
      <xdr:row>3</xdr:row>
      <xdr:rowOff>19050</xdr:rowOff>
    </xdr:from>
    <xdr:to>
      <xdr:col>5</xdr:col>
      <xdr:colOff>504825</xdr:colOff>
      <xdr:row>3</xdr:row>
      <xdr:rowOff>364671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D4166E1-F15F-48CA-8D98-C22C4583BCE3}"/>
            </a:ext>
          </a:extLst>
        </xdr:cNvPr>
        <xdr:cNvSpPr/>
      </xdr:nvSpPr>
      <xdr:spPr>
        <a:xfrm>
          <a:off x="323851" y="1276350"/>
          <a:ext cx="5381624" cy="345621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l"/>
          <a:r>
            <a:rPr kumimoji="1" lang="ja-JP" altLang="en-US" sz="1600">
              <a:latin typeface="+mj-ea"/>
              <a:ea typeface="+mj-ea"/>
            </a:rPr>
            <a:t>株式会社　福岡中央銀行　</a:t>
          </a:r>
          <a:r>
            <a:rPr kumimoji="1" lang="en-US" altLang="ja-JP" sz="1600">
              <a:latin typeface="+mj-ea"/>
              <a:ea typeface="+mj-ea"/>
            </a:rPr>
            <a:t>(</a:t>
          </a:r>
          <a:r>
            <a:rPr kumimoji="1" lang="ja-JP" altLang="en-US" sz="1600">
              <a:latin typeface="+mj-ea"/>
              <a:ea typeface="+mj-ea"/>
            </a:rPr>
            <a:t>　　　　　　　　　　支店</a:t>
          </a:r>
          <a:r>
            <a:rPr kumimoji="1" lang="en-US" altLang="ja-JP" sz="1600">
              <a:latin typeface="+mj-ea"/>
              <a:ea typeface="+mj-ea"/>
            </a:rPr>
            <a:t>)</a:t>
          </a:r>
          <a:r>
            <a:rPr kumimoji="1" lang="ja-JP" altLang="en-US" sz="1100"/>
            <a:t>　　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dominoap21.inner.jfc.go.jp/&#65416;&#65391;&#65412;&#65436;&#65392;&#65400;&#20849;&#26377;/&#26465;&#20214;&#22793;&#26356;&#20107;&#21209;&#25903;&#25588;&#12484;&#12540;&#12523;20120913/&#24115;&#31080;/&#32076;&#21942;&#25913;&#21892;&#35336;&#30011;&#26360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表紙"/>
      <sheetName val="1.損益計算書"/>
      <sheetName val="2.借入金返済予定"/>
      <sheetName val="3-1.計画１年目"/>
      <sheetName val="3-2.計画２年目"/>
      <sheetName val="3-3.計画３年目"/>
      <sheetName val="3-4.計画４年目"/>
      <sheetName val="3-5.計画５年目"/>
      <sheetName val="経営改善計画書"/>
    </sheetNames>
    <sheetDataSet>
      <sheetData sheetId="0" refreshError="1">
        <row r="10">
          <cell r="C10">
            <v>0</v>
          </cell>
        </row>
      </sheetData>
      <sheetData sheetId="1" refreshError="1"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</row>
        <row r="22">
          <cell r="C22">
            <v>0</v>
          </cell>
        </row>
        <row r="24">
          <cell r="C24">
            <v>0</v>
          </cell>
        </row>
      </sheetData>
      <sheetData sheetId="2" refreshError="1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T58"/>
  <sheetViews>
    <sheetView tabSelected="1" zoomScale="80" zoomScaleNormal="80" workbookViewId="0">
      <selection activeCell="J7" sqref="J7"/>
    </sheetView>
  </sheetViews>
  <sheetFormatPr defaultRowHeight="13.5" x14ac:dyDescent="0.15"/>
  <cols>
    <col min="1" max="1" width="4.625" customWidth="1"/>
    <col min="2" max="2" width="30.75" bestFit="1" customWidth="1"/>
    <col min="3" max="3" width="14" customWidth="1"/>
    <col min="4" max="4" width="6.125" customWidth="1"/>
    <col min="5" max="20" width="12.75" customWidth="1"/>
    <col min="21" max="21" width="4.625" customWidth="1"/>
  </cols>
  <sheetData>
    <row r="1" spans="2:20" ht="33" customHeight="1" x14ac:dyDescent="0.15">
      <c r="B1" s="156" t="s">
        <v>47</v>
      </c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</row>
    <row r="2" spans="2:20" ht="33" customHeight="1" x14ac:dyDescent="0.15">
      <c r="C2" s="99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166" t="s">
        <v>52</v>
      </c>
      <c r="R2" s="166"/>
      <c r="S2" s="166"/>
      <c r="T2" s="107" t="s">
        <v>53</v>
      </c>
    </row>
    <row r="3" spans="2:20" ht="33" customHeight="1" x14ac:dyDescent="0.15">
      <c r="B3" s="98"/>
      <c r="C3" s="99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</row>
    <row r="4" spans="2:20" ht="33" customHeight="1" x14ac:dyDescent="0.15">
      <c r="B4" s="98"/>
      <c r="C4" s="99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</row>
    <row r="5" spans="2:20" ht="33" customHeight="1" x14ac:dyDescent="0.15">
      <c r="G5" s="1"/>
    </row>
    <row r="6" spans="2:20" ht="5.25" customHeight="1" x14ac:dyDescent="0.15">
      <c r="B6" s="2"/>
      <c r="C6" s="2"/>
      <c r="E6" s="1"/>
      <c r="O6" s="3"/>
      <c r="Q6" s="4" t="str">
        <f>CONCATENATE("名前:",R6)</f>
        <v>名前:</v>
      </c>
      <c r="R6" s="157" t="str">
        <f>IF(ISNONTEXT('[1]0.表紙'!C10),"",'[1]0.表紙'!C10)</f>
        <v/>
      </c>
      <c r="S6" s="157"/>
      <c r="T6" s="157"/>
    </row>
    <row r="7" spans="2:20" ht="26.25" customHeight="1" x14ac:dyDescent="0.15">
      <c r="E7" s="5"/>
      <c r="O7" s="102" t="s">
        <v>0</v>
      </c>
      <c r="P7" s="95"/>
      <c r="Q7" s="94"/>
      <c r="R7" s="95"/>
      <c r="S7" s="93"/>
      <c r="T7" s="96" t="s">
        <v>1</v>
      </c>
    </row>
    <row r="8" spans="2:20" ht="19.5" thickBot="1" x14ac:dyDescent="0.2">
      <c r="B8" s="100" t="s">
        <v>2</v>
      </c>
      <c r="T8" s="6" t="s">
        <v>3</v>
      </c>
    </row>
    <row r="9" spans="2:20" s="8" customFormat="1" x14ac:dyDescent="0.15">
      <c r="B9" s="149" t="s">
        <v>4</v>
      </c>
      <c r="C9" s="155"/>
      <c r="D9" s="158"/>
      <c r="E9" s="7" t="s">
        <v>5</v>
      </c>
      <c r="F9" s="161" t="s">
        <v>6</v>
      </c>
      <c r="G9" s="162"/>
      <c r="H9" s="163"/>
      <c r="I9" s="164" t="s">
        <v>7</v>
      </c>
      <c r="J9" s="162"/>
      <c r="K9" s="165"/>
      <c r="L9" s="161" t="s">
        <v>8</v>
      </c>
      <c r="M9" s="162"/>
      <c r="N9" s="163"/>
      <c r="O9" s="164" t="s">
        <v>9</v>
      </c>
      <c r="P9" s="162"/>
      <c r="Q9" s="165"/>
      <c r="R9" s="161" t="s">
        <v>10</v>
      </c>
      <c r="S9" s="162"/>
      <c r="T9" s="163"/>
    </row>
    <row r="10" spans="2:20" s="8" customFormat="1" ht="14.25" thickBot="1" x14ac:dyDescent="0.2">
      <c r="B10" s="154"/>
      <c r="C10" s="159"/>
      <c r="D10" s="160"/>
      <c r="E10" s="9" t="s">
        <v>46</v>
      </c>
      <c r="F10" s="10" t="s">
        <v>11</v>
      </c>
      <c r="G10" s="11" t="s">
        <v>12</v>
      </c>
      <c r="H10" s="12" t="s">
        <v>13</v>
      </c>
      <c r="I10" s="13" t="s">
        <v>11</v>
      </c>
      <c r="J10" s="11" t="s">
        <v>12</v>
      </c>
      <c r="K10" s="14" t="s">
        <v>13</v>
      </c>
      <c r="L10" s="10" t="s">
        <v>11</v>
      </c>
      <c r="M10" s="11" t="s">
        <v>12</v>
      </c>
      <c r="N10" s="12" t="s">
        <v>13</v>
      </c>
      <c r="O10" s="13" t="s">
        <v>11</v>
      </c>
      <c r="P10" s="11" t="s">
        <v>12</v>
      </c>
      <c r="Q10" s="14" t="s">
        <v>13</v>
      </c>
      <c r="R10" s="10" t="s">
        <v>11</v>
      </c>
      <c r="S10" s="11" t="s">
        <v>12</v>
      </c>
      <c r="T10" s="12" t="s">
        <v>13</v>
      </c>
    </row>
    <row r="11" spans="2:20" s="8" customFormat="1" ht="21" customHeight="1" x14ac:dyDescent="0.15">
      <c r="B11" s="15" t="s">
        <v>14</v>
      </c>
      <c r="C11" s="16"/>
      <c r="D11" s="17"/>
      <c r="E11" s="18"/>
      <c r="F11" s="19"/>
      <c r="G11" s="20"/>
      <c r="H11" s="21"/>
      <c r="I11" s="22"/>
      <c r="J11" s="20"/>
      <c r="K11" s="21"/>
      <c r="L11" s="22"/>
      <c r="M11" s="20"/>
      <c r="N11" s="21"/>
      <c r="O11" s="22"/>
      <c r="P11" s="20"/>
      <c r="Q11" s="21"/>
      <c r="R11" s="22"/>
      <c r="S11" s="20"/>
      <c r="T11" s="23"/>
    </row>
    <row r="12" spans="2:20" s="8" customFormat="1" ht="21" customHeight="1" x14ac:dyDescent="0.15">
      <c r="B12" s="24" t="s">
        <v>15</v>
      </c>
      <c r="C12" s="16"/>
      <c r="D12" s="17"/>
      <c r="E12" s="25"/>
      <c r="F12" s="26"/>
      <c r="G12" s="104"/>
      <c r="H12" s="28"/>
      <c r="I12" s="29"/>
      <c r="J12" s="27"/>
      <c r="K12" s="28"/>
      <c r="L12" s="29"/>
      <c r="M12" s="27"/>
      <c r="N12" s="28"/>
      <c r="O12" s="29"/>
      <c r="P12" s="27"/>
      <c r="Q12" s="28"/>
      <c r="R12" s="29"/>
      <c r="S12" s="27"/>
      <c r="T12" s="30"/>
    </row>
    <row r="13" spans="2:20" s="8" customFormat="1" ht="21" customHeight="1" x14ac:dyDescent="0.15">
      <c r="B13" s="24" t="s">
        <v>16</v>
      </c>
      <c r="C13" s="16"/>
      <c r="D13" s="17"/>
      <c r="E13" s="25"/>
      <c r="F13" s="26"/>
      <c r="G13" s="27"/>
      <c r="H13" s="28"/>
      <c r="I13" s="29"/>
      <c r="J13" s="27"/>
      <c r="K13" s="28"/>
      <c r="L13" s="29"/>
      <c r="M13" s="27"/>
      <c r="N13" s="28"/>
      <c r="O13" s="29"/>
      <c r="P13" s="27"/>
      <c r="Q13" s="28"/>
      <c r="R13" s="29"/>
      <c r="S13" s="27"/>
      <c r="T13" s="30"/>
    </row>
    <row r="14" spans="2:20" s="8" customFormat="1" ht="21" customHeight="1" x14ac:dyDescent="0.15">
      <c r="B14" s="31" t="s">
        <v>17</v>
      </c>
      <c r="C14" s="32"/>
      <c r="D14" s="33"/>
      <c r="E14" s="34">
        <f>E11-E12</f>
        <v>0</v>
      </c>
      <c r="F14" s="35">
        <f>F11-F12</f>
        <v>0</v>
      </c>
      <c r="G14" s="36">
        <f>G11-G12</f>
        <v>0</v>
      </c>
      <c r="H14" s="37"/>
      <c r="I14" s="38">
        <f>I11-I12</f>
        <v>0</v>
      </c>
      <c r="J14" s="36">
        <f>J11-J12</f>
        <v>0</v>
      </c>
      <c r="K14" s="37"/>
      <c r="L14" s="38">
        <f>L11-L12</f>
        <v>0</v>
      </c>
      <c r="M14" s="36">
        <f>M11-M12</f>
        <v>0</v>
      </c>
      <c r="N14" s="37"/>
      <c r="O14" s="38">
        <f>O11-O12</f>
        <v>0</v>
      </c>
      <c r="P14" s="36">
        <f>P11-P12</f>
        <v>0</v>
      </c>
      <c r="Q14" s="37"/>
      <c r="R14" s="38">
        <f>R11-R12</f>
        <v>0</v>
      </c>
      <c r="S14" s="36">
        <f>S11-S12</f>
        <v>0</v>
      </c>
      <c r="T14" s="37"/>
    </row>
    <row r="15" spans="2:20" s="8" customFormat="1" ht="21" customHeight="1" x14ac:dyDescent="0.15">
      <c r="B15" s="24" t="s">
        <v>18</v>
      </c>
      <c r="C15" s="16"/>
      <c r="D15" s="17"/>
      <c r="E15" s="25">
        <f>E16+E18+E19</f>
        <v>0</v>
      </c>
      <c r="F15" s="26">
        <f>F16+F18+F19</f>
        <v>0</v>
      </c>
      <c r="G15" s="27">
        <f>G16+G18+G19</f>
        <v>0</v>
      </c>
      <c r="H15" s="28"/>
      <c r="I15" s="29">
        <f>I16+I18+I19</f>
        <v>0</v>
      </c>
      <c r="J15" s="27">
        <f>J16+J18+J19</f>
        <v>0</v>
      </c>
      <c r="K15" s="28"/>
      <c r="L15" s="29">
        <f>L16+L18+L19</f>
        <v>0</v>
      </c>
      <c r="M15" s="27">
        <f>M16+M18+M19</f>
        <v>0</v>
      </c>
      <c r="N15" s="28"/>
      <c r="O15" s="29">
        <f>O16+O18+O19</f>
        <v>0</v>
      </c>
      <c r="P15" s="27">
        <f>P16+P18+P19</f>
        <v>0</v>
      </c>
      <c r="Q15" s="28"/>
      <c r="R15" s="29">
        <f>R16+R18+R19</f>
        <v>0</v>
      </c>
      <c r="S15" s="27">
        <f>S16+S18+S19</f>
        <v>0</v>
      </c>
      <c r="T15" s="30"/>
    </row>
    <row r="16" spans="2:20" s="8" customFormat="1" ht="21" customHeight="1" x14ac:dyDescent="0.15">
      <c r="B16" s="24" t="s">
        <v>19</v>
      </c>
      <c r="C16" s="16"/>
      <c r="D16" s="17"/>
      <c r="E16" s="25"/>
      <c r="F16" s="26"/>
      <c r="G16" s="27"/>
      <c r="H16" s="28"/>
      <c r="I16" s="29"/>
      <c r="J16" s="27"/>
      <c r="K16" s="28"/>
      <c r="L16" s="29"/>
      <c r="M16" s="27"/>
      <c r="N16" s="28"/>
      <c r="O16" s="29"/>
      <c r="P16" s="27"/>
      <c r="Q16" s="28"/>
      <c r="R16" s="29"/>
      <c r="S16" s="27"/>
      <c r="T16" s="30"/>
    </row>
    <row r="17" spans="2:20" s="8" customFormat="1" ht="21" customHeight="1" x14ac:dyDescent="0.15">
      <c r="B17" s="24" t="s">
        <v>48</v>
      </c>
      <c r="C17" s="16"/>
      <c r="D17" s="17"/>
      <c r="E17" s="25"/>
      <c r="F17" s="26"/>
      <c r="G17" s="27"/>
      <c r="H17" s="28"/>
      <c r="I17" s="29"/>
      <c r="J17" s="27"/>
      <c r="K17" s="28"/>
      <c r="L17" s="29"/>
      <c r="M17" s="27"/>
      <c r="N17" s="28"/>
      <c r="O17" s="29"/>
      <c r="P17" s="27"/>
      <c r="Q17" s="28"/>
      <c r="R17" s="29"/>
      <c r="S17" s="27"/>
      <c r="T17" s="30"/>
    </row>
    <row r="18" spans="2:20" s="8" customFormat="1" ht="21" customHeight="1" x14ac:dyDescent="0.15">
      <c r="B18" s="24" t="s">
        <v>20</v>
      </c>
      <c r="C18" s="16"/>
      <c r="D18" s="17"/>
      <c r="E18" s="25"/>
      <c r="F18" s="26"/>
      <c r="G18" s="27"/>
      <c r="H18" s="28"/>
      <c r="I18" s="29"/>
      <c r="J18" s="27"/>
      <c r="K18" s="28"/>
      <c r="L18" s="29"/>
      <c r="M18" s="27"/>
      <c r="N18" s="28"/>
      <c r="O18" s="29"/>
      <c r="P18" s="27"/>
      <c r="Q18" s="28"/>
      <c r="R18" s="29"/>
      <c r="S18" s="27"/>
      <c r="T18" s="30"/>
    </row>
    <row r="19" spans="2:20" s="8" customFormat="1" ht="21" customHeight="1" x14ac:dyDescent="0.15">
      <c r="B19" s="24" t="s">
        <v>21</v>
      </c>
      <c r="C19" s="16"/>
      <c r="D19" s="17"/>
      <c r="E19" s="25"/>
      <c r="F19" s="26"/>
      <c r="G19" s="27"/>
      <c r="H19" s="28"/>
      <c r="I19" s="29"/>
      <c r="J19" s="27"/>
      <c r="K19" s="28"/>
      <c r="L19" s="29"/>
      <c r="M19" s="27"/>
      <c r="N19" s="28"/>
      <c r="O19" s="29"/>
      <c r="P19" s="27"/>
      <c r="Q19" s="28"/>
      <c r="R19" s="29"/>
      <c r="S19" s="27"/>
      <c r="T19" s="30"/>
    </row>
    <row r="20" spans="2:20" s="8" customFormat="1" ht="21" customHeight="1" x14ac:dyDescent="0.15">
      <c r="B20" s="31" t="s">
        <v>22</v>
      </c>
      <c r="C20" s="32"/>
      <c r="D20" s="33"/>
      <c r="E20" s="34">
        <f>E14-E15</f>
        <v>0</v>
      </c>
      <c r="F20" s="35">
        <f>F14-F15</f>
        <v>0</v>
      </c>
      <c r="G20" s="36">
        <f>G14-G15</f>
        <v>0</v>
      </c>
      <c r="H20" s="37"/>
      <c r="I20" s="38">
        <f>I14-I15</f>
        <v>0</v>
      </c>
      <c r="J20" s="36">
        <f>J14-J15</f>
        <v>0</v>
      </c>
      <c r="K20" s="37"/>
      <c r="L20" s="38">
        <f>L14-L15</f>
        <v>0</v>
      </c>
      <c r="M20" s="36">
        <f>M14-M15</f>
        <v>0</v>
      </c>
      <c r="N20" s="37"/>
      <c r="O20" s="38">
        <f>O14-O15</f>
        <v>0</v>
      </c>
      <c r="P20" s="36">
        <f>P14-P15</f>
        <v>0</v>
      </c>
      <c r="Q20" s="37"/>
      <c r="R20" s="38">
        <f>R14-R15</f>
        <v>0</v>
      </c>
      <c r="S20" s="36">
        <f>S14-S15</f>
        <v>0</v>
      </c>
      <c r="T20" s="37"/>
    </row>
    <row r="21" spans="2:20" s="8" customFormat="1" ht="21" customHeight="1" x14ac:dyDescent="0.15">
      <c r="B21" s="24" t="s">
        <v>23</v>
      </c>
      <c r="C21" s="16"/>
      <c r="D21" s="17"/>
      <c r="E21" s="25"/>
      <c r="F21" s="26"/>
      <c r="G21" s="27"/>
      <c r="H21" s="28"/>
      <c r="I21" s="29"/>
      <c r="J21" s="27"/>
      <c r="K21" s="28"/>
      <c r="L21" s="29"/>
      <c r="M21" s="27"/>
      <c r="N21" s="28"/>
      <c r="O21" s="29"/>
      <c r="P21" s="27"/>
      <c r="Q21" s="28"/>
      <c r="R21" s="29"/>
      <c r="S21" s="27"/>
      <c r="T21" s="30"/>
    </row>
    <row r="22" spans="2:20" s="8" customFormat="1" ht="21" customHeight="1" x14ac:dyDescent="0.15">
      <c r="B22" s="24" t="s">
        <v>24</v>
      </c>
      <c r="C22" s="16"/>
      <c r="D22" s="17"/>
      <c r="E22" s="25"/>
      <c r="F22" s="26"/>
      <c r="G22" s="27"/>
      <c r="H22" s="28"/>
      <c r="I22" s="29"/>
      <c r="J22" s="27"/>
      <c r="K22" s="28"/>
      <c r="L22" s="29"/>
      <c r="M22" s="27"/>
      <c r="N22" s="28"/>
      <c r="O22" s="29"/>
      <c r="P22" s="27"/>
      <c r="Q22" s="28"/>
      <c r="R22" s="29"/>
      <c r="S22" s="27"/>
      <c r="T22" s="30"/>
    </row>
    <row r="23" spans="2:20" s="8" customFormat="1" ht="21" customHeight="1" x14ac:dyDescent="0.15">
      <c r="B23" s="24" t="s">
        <v>25</v>
      </c>
      <c r="C23" s="16"/>
      <c r="D23" s="17"/>
      <c r="E23" s="25"/>
      <c r="F23" s="26"/>
      <c r="G23" s="27"/>
      <c r="H23" s="28"/>
      <c r="I23" s="29"/>
      <c r="J23" s="27"/>
      <c r="K23" s="28"/>
      <c r="L23" s="29"/>
      <c r="M23" s="27"/>
      <c r="N23" s="28"/>
      <c r="O23" s="29"/>
      <c r="P23" s="27"/>
      <c r="Q23" s="28"/>
      <c r="R23" s="29"/>
      <c r="S23" s="27"/>
      <c r="T23" s="30"/>
    </row>
    <row r="24" spans="2:20" s="8" customFormat="1" ht="21" customHeight="1" x14ac:dyDescent="0.15">
      <c r="B24" s="31" t="s">
        <v>49</v>
      </c>
      <c r="C24" s="32"/>
      <c r="D24" s="33"/>
      <c r="E24" s="34">
        <f>E20+E21-E22</f>
        <v>0</v>
      </c>
      <c r="F24" s="35">
        <f>F20+F21-F22</f>
        <v>0</v>
      </c>
      <c r="G24" s="36">
        <f>G20+G21-G22</f>
        <v>0</v>
      </c>
      <c r="H24" s="37"/>
      <c r="I24" s="38">
        <f>I20+I21-I22</f>
        <v>0</v>
      </c>
      <c r="J24" s="36">
        <f>J20+J21-J22</f>
        <v>0</v>
      </c>
      <c r="K24" s="37"/>
      <c r="L24" s="38">
        <f>L20+L21-L22</f>
        <v>0</v>
      </c>
      <c r="M24" s="36">
        <f>M20+M21-M22</f>
        <v>0</v>
      </c>
      <c r="N24" s="37"/>
      <c r="O24" s="38">
        <f>O20+O21-O22</f>
        <v>0</v>
      </c>
      <c r="P24" s="36">
        <f>P20+P21-P22</f>
        <v>0</v>
      </c>
      <c r="Q24" s="37"/>
      <c r="R24" s="38">
        <f>R20+R21-R22</f>
        <v>0</v>
      </c>
      <c r="S24" s="36">
        <f>S20+S21-S22</f>
        <v>0</v>
      </c>
      <c r="T24" s="37"/>
    </row>
    <row r="25" spans="2:20" s="8" customFormat="1" ht="21" customHeight="1" x14ac:dyDescent="0.15">
      <c r="B25" s="24" t="s">
        <v>26</v>
      </c>
      <c r="C25" s="16"/>
      <c r="D25" s="17"/>
      <c r="E25" s="25"/>
      <c r="F25" s="26"/>
      <c r="G25" s="27"/>
      <c r="H25" s="28"/>
      <c r="I25" s="29"/>
      <c r="J25" s="27"/>
      <c r="K25" s="28"/>
      <c r="L25" s="29">
        <v>0</v>
      </c>
      <c r="M25" s="27"/>
      <c r="N25" s="28"/>
      <c r="O25" s="29">
        <v>0</v>
      </c>
      <c r="P25" s="27"/>
      <c r="Q25" s="28"/>
      <c r="R25" s="29">
        <v>0</v>
      </c>
      <c r="S25" s="27"/>
      <c r="T25" s="30"/>
    </row>
    <row r="26" spans="2:20" s="8" customFormat="1" ht="21" customHeight="1" x14ac:dyDescent="0.15">
      <c r="B26" s="31" t="s">
        <v>27</v>
      </c>
      <c r="C26" s="32"/>
      <c r="D26" s="33"/>
      <c r="E26" s="34">
        <f>E24+E25</f>
        <v>0</v>
      </c>
      <c r="F26" s="35">
        <f>F24+F25</f>
        <v>0</v>
      </c>
      <c r="G26" s="36">
        <f>G24+G25</f>
        <v>0</v>
      </c>
      <c r="H26" s="37"/>
      <c r="I26" s="38">
        <f>I24+I25</f>
        <v>0</v>
      </c>
      <c r="J26" s="36">
        <f>J24+J25</f>
        <v>0</v>
      </c>
      <c r="K26" s="37"/>
      <c r="L26" s="38">
        <f>L24+L25</f>
        <v>0</v>
      </c>
      <c r="M26" s="36">
        <f>M24+M25</f>
        <v>0</v>
      </c>
      <c r="N26" s="37"/>
      <c r="O26" s="38">
        <f>O24+O25</f>
        <v>0</v>
      </c>
      <c r="P26" s="36">
        <f>P24+P25</f>
        <v>0</v>
      </c>
      <c r="Q26" s="37"/>
      <c r="R26" s="38">
        <f>R24+R25</f>
        <v>0</v>
      </c>
      <c r="S26" s="36">
        <f>S24+S25</f>
        <v>0</v>
      </c>
      <c r="T26" s="37"/>
    </row>
    <row r="27" spans="2:20" s="8" customFormat="1" ht="21" customHeight="1" x14ac:dyDescent="0.15">
      <c r="B27" s="24" t="s">
        <v>28</v>
      </c>
      <c r="C27" s="16"/>
      <c r="D27" s="17"/>
      <c r="E27" s="25"/>
      <c r="F27" s="26"/>
      <c r="G27" s="27"/>
      <c r="H27" s="28"/>
      <c r="I27" s="29"/>
      <c r="J27" s="27"/>
      <c r="K27" s="28"/>
      <c r="L27" s="29">
        <v>0</v>
      </c>
      <c r="M27" s="27"/>
      <c r="N27" s="28"/>
      <c r="O27" s="29">
        <v>0</v>
      </c>
      <c r="P27" s="27"/>
      <c r="Q27" s="28"/>
      <c r="R27" s="29">
        <v>0</v>
      </c>
      <c r="S27" s="27"/>
      <c r="T27" s="30"/>
    </row>
    <row r="28" spans="2:20" s="8" customFormat="1" ht="21" customHeight="1" thickBot="1" x14ac:dyDescent="0.2">
      <c r="B28" s="39" t="s">
        <v>50</v>
      </c>
      <c r="C28" s="40"/>
      <c r="D28" s="41"/>
      <c r="E28" s="42">
        <f>E26-E27</f>
        <v>0</v>
      </c>
      <c r="F28" s="43">
        <f>F26-F27</f>
        <v>0</v>
      </c>
      <c r="G28" s="44">
        <f>G26-G27</f>
        <v>0</v>
      </c>
      <c r="H28" s="45"/>
      <c r="I28" s="46">
        <f>I26-I27</f>
        <v>0</v>
      </c>
      <c r="J28" s="44">
        <f>J26-J27</f>
        <v>0</v>
      </c>
      <c r="K28" s="45"/>
      <c r="L28" s="46">
        <f>L26-L27</f>
        <v>0</v>
      </c>
      <c r="M28" s="44">
        <f>M26-M27</f>
        <v>0</v>
      </c>
      <c r="N28" s="45"/>
      <c r="O28" s="46">
        <f>O26-O27</f>
        <v>0</v>
      </c>
      <c r="P28" s="44">
        <f>P26-P27</f>
        <v>0</v>
      </c>
      <c r="Q28" s="45"/>
      <c r="R28" s="46">
        <f>R26-R27</f>
        <v>0</v>
      </c>
      <c r="S28" s="44">
        <f>S26-S27</f>
        <v>0</v>
      </c>
      <c r="T28" s="45"/>
    </row>
    <row r="29" spans="2:20" s="8" customFormat="1" ht="21" customHeight="1" thickBot="1" x14ac:dyDescent="0.2"/>
    <row r="30" spans="2:20" s="8" customFormat="1" ht="21" customHeight="1" x14ac:dyDescent="0.15">
      <c r="B30" s="169" t="s">
        <v>29</v>
      </c>
      <c r="C30" s="170"/>
      <c r="D30" s="171"/>
      <c r="E30" s="47">
        <f>E13+E18+E28</f>
        <v>0</v>
      </c>
      <c r="F30" s="48">
        <f>F13+F18+F28</f>
        <v>0</v>
      </c>
      <c r="G30" s="49">
        <f>G13+G18+G28</f>
        <v>0</v>
      </c>
      <c r="H30" s="50"/>
      <c r="I30" s="48">
        <f>I13+I18+I28</f>
        <v>0</v>
      </c>
      <c r="J30" s="49">
        <f>J13+J18+J28</f>
        <v>0</v>
      </c>
      <c r="K30" s="50"/>
      <c r="L30" s="48">
        <f>L13+L18+L28</f>
        <v>0</v>
      </c>
      <c r="M30" s="49">
        <f>M13+M18+M28</f>
        <v>0</v>
      </c>
      <c r="N30" s="50"/>
      <c r="O30" s="48">
        <f>O13+O18+O28</f>
        <v>0</v>
      </c>
      <c r="P30" s="49">
        <f>P13+P18+P28</f>
        <v>0</v>
      </c>
      <c r="Q30" s="50"/>
      <c r="R30" s="48">
        <f>R13+R18+R28</f>
        <v>0</v>
      </c>
      <c r="S30" s="49">
        <f>S13+S18+S28</f>
        <v>0</v>
      </c>
      <c r="T30" s="50"/>
    </row>
    <row r="31" spans="2:20" s="8" customFormat="1" ht="21" customHeight="1" x14ac:dyDescent="0.15">
      <c r="B31" s="172" t="s">
        <v>30</v>
      </c>
      <c r="C31" s="173"/>
      <c r="D31" s="174"/>
      <c r="E31" s="51">
        <f>+C48</f>
        <v>0</v>
      </c>
      <c r="F31" s="52">
        <f>+F48</f>
        <v>0</v>
      </c>
      <c r="G31" s="27"/>
      <c r="H31" s="53"/>
      <c r="I31" s="54">
        <f>+I48</f>
        <v>0</v>
      </c>
      <c r="J31" s="27"/>
      <c r="K31" s="53"/>
      <c r="L31" s="54">
        <f>+L48</f>
        <v>0</v>
      </c>
      <c r="M31" s="27"/>
      <c r="N31" s="53"/>
      <c r="O31" s="54">
        <f>+O48</f>
        <v>0</v>
      </c>
      <c r="P31" s="27"/>
      <c r="Q31" s="53"/>
      <c r="R31" s="54">
        <f>+R48</f>
        <v>0</v>
      </c>
      <c r="S31" s="27"/>
      <c r="T31" s="53"/>
    </row>
    <row r="32" spans="2:20" s="8" customFormat="1" ht="21" customHeight="1" x14ac:dyDescent="0.15">
      <c r="B32" s="175" t="s">
        <v>31</v>
      </c>
      <c r="C32" s="176"/>
      <c r="D32" s="177"/>
      <c r="E32" s="55" t="e">
        <f>E31/E30</f>
        <v>#DIV/0!</v>
      </c>
      <c r="F32" s="56" t="e">
        <f>F31/F30</f>
        <v>#DIV/0!</v>
      </c>
      <c r="G32" s="57"/>
      <c r="H32" s="53"/>
      <c r="I32" s="58" t="e">
        <f>I31/I30</f>
        <v>#DIV/0!</v>
      </c>
      <c r="J32" s="57"/>
      <c r="K32" s="53"/>
      <c r="L32" s="58" t="e">
        <f>L31/L30</f>
        <v>#DIV/0!</v>
      </c>
      <c r="M32" s="57"/>
      <c r="N32" s="53"/>
      <c r="O32" s="58" t="e">
        <f>O31/O30</f>
        <v>#DIV/0!</v>
      </c>
      <c r="P32" s="57"/>
      <c r="Q32" s="53"/>
      <c r="R32" s="58" t="e">
        <f>R31/R30</f>
        <v>#DIV/0!</v>
      </c>
      <c r="S32" s="57"/>
      <c r="T32" s="53"/>
    </row>
    <row r="33" spans="2:20" s="8" customFormat="1" ht="21" customHeight="1" x14ac:dyDescent="0.15">
      <c r="B33" s="178" t="s">
        <v>51</v>
      </c>
      <c r="C33" s="179"/>
      <c r="D33" s="180"/>
      <c r="E33" s="59"/>
      <c r="F33" s="60"/>
      <c r="G33" s="27"/>
      <c r="H33" s="53"/>
      <c r="I33" s="61">
        <f>F33+I28</f>
        <v>0</v>
      </c>
      <c r="J33" s="27">
        <f>G33+J28</f>
        <v>0</v>
      </c>
      <c r="K33" s="53"/>
      <c r="L33" s="61">
        <f>I33+L28</f>
        <v>0</v>
      </c>
      <c r="M33" s="27">
        <f>J33+M28</f>
        <v>0</v>
      </c>
      <c r="N33" s="53"/>
      <c r="O33" s="61">
        <f>L33+O28</f>
        <v>0</v>
      </c>
      <c r="P33" s="27">
        <f>M33+P28</f>
        <v>0</v>
      </c>
      <c r="Q33" s="53"/>
      <c r="R33" s="61">
        <f>O33+R28</f>
        <v>0</v>
      </c>
      <c r="S33" s="27">
        <f>P33+S28</f>
        <v>0</v>
      </c>
      <c r="T33" s="53"/>
    </row>
    <row r="34" spans="2:20" s="8" customFormat="1" ht="21" customHeight="1" thickBot="1" x14ac:dyDescent="0.2">
      <c r="B34" s="181" t="s">
        <v>32</v>
      </c>
      <c r="C34" s="182"/>
      <c r="D34" s="183"/>
      <c r="E34" s="103" t="e">
        <f>E33/E28</f>
        <v>#DIV/0!</v>
      </c>
      <c r="F34" s="103" t="e">
        <f>F33/F28</f>
        <v>#DIV/0!</v>
      </c>
      <c r="G34" s="62"/>
      <c r="H34" s="63"/>
      <c r="I34" s="103" t="e">
        <f>I33/I28</f>
        <v>#DIV/0!</v>
      </c>
      <c r="J34" s="62"/>
      <c r="K34" s="63"/>
      <c r="L34" s="103" t="e">
        <f>L33/L28</f>
        <v>#DIV/0!</v>
      </c>
      <c r="M34" s="62"/>
      <c r="N34" s="63"/>
      <c r="O34" s="103" t="e">
        <f>O33/O28</f>
        <v>#DIV/0!</v>
      </c>
      <c r="P34" s="62"/>
      <c r="Q34" s="63"/>
      <c r="R34" s="103" t="e">
        <f>R33/R28</f>
        <v>#DIV/0!</v>
      </c>
      <c r="S34" s="62"/>
      <c r="T34" s="63"/>
    </row>
    <row r="35" spans="2:20" s="8" customFormat="1" x14ac:dyDescent="0.15">
      <c r="B35" s="108" t="s">
        <v>54</v>
      </c>
      <c r="C35" s="109"/>
      <c r="D35" s="64"/>
      <c r="E35" s="65"/>
      <c r="F35" s="65"/>
      <c r="G35" s="65"/>
      <c r="H35" s="66"/>
      <c r="I35" s="65"/>
      <c r="J35" s="65"/>
      <c r="K35" s="66"/>
      <c r="L35" s="65"/>
      <c r="M35" s="65"/>
      <c r="N35" s="66"/>
      <c r="O35" s="65"/>
      <c r="P35" s="65"/>
      <c r="Q35" s="66"/>
      <c r="R35" s="65"/>
      <c r="S35" s="65"/>
      <c r="T35" s="66"/>
    </row>
    <row r="36" spans="2:20" x14ac:dyDescent="0.15">
      <c r="B36" s="67"/>
      <c r="C36" s="67"/>
      <c r="D36" s="67"/>
      <c r="E36" s="68"/>
      <c r="F36" s="68"/>
      <c r="G36" s="68"/>
      <c r="H36" s="66"/>
      <c r="I36" s="68"/>
      <c r="J36" s="68"/>
      <c r="K36" s="66"/>
      <c r="L36" s="68"/>
      <c r="M36" s="68"/>
      <c r="N36" s="66"/>
      <c r="O36" s="68"/>
      <c r="P36" s="68"/>
      <c r="Q36" s="66"/>
      <c r="R36" s="68"/>
      <c r="S36" s="68"/>
      <c r="T36" s="66"/>
    </row>
    <row r="37" spans="2:20" ht="19.5" thickBot="1" x14ac:dyDescent="0.2">
      <c r="B37" s="101" t="s">
        <v>45</v>
      </c>
      <c r="C37" s="67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" t="s">
        <v>3</v>
      </c>
    </row>
    <row r="38" spans="2:20" s="8" customFormat="1" ht="16.7" customHeight="1" x14ac:dyDescent="0.15">
      <c r="B38" s="149" t="s">
        <v>33</v>
      </c>
      <c r="C38" s="167" t="s">
        <v>34</v>
      </c>
      <c r="D38" s="184" t="s">
        <v>35</v>
      </c>
      <c r="E38" s="127" t="s">
        <v>36</v>
      </c>
      <c r="F38" s="155" t="s">
        <v>34</v>
      </c>
      <c r="G38" s="155"/>
      <c r="H38" s="151" t="s">
        <v>36</v>
      </c>
      <c r="I38" s="149" t="s">
        <v>34</v>
      </c>
      <c r="J38" s="150"/>
      <c r="K38" s="151" t="s">
        <v>36</v>
      </c>
      <c r="L38" s="149" t="s">
        <v>34</v>
      </c>
      <c r="M38" s="150"/>
      <c r="N38" s="127" t="s">
        <v>36</v>
      </c>
      <c r="O38" s="149" t="s">
        <v>34</v>
      </c>
      <c r="P38" s="150"/>
      <c r="Q38" s="151" t="s">
        <v>36</v>
      </c>
      <c r="R38" s="149" t="s">
        <v>34</v>
      </c>
      <c r="S38" s="150"/>
      <c r="T38" s="127" t="s">
        <v>36</v>
      </c>
    </row>
    <row r="39" spans="2:20" s="8" customFormat="1" ht="16.7" customHeight="1" thickBot="1" x14ac:dyDescent="0.2">
      <c r="B39" s="154"/>
      <c r="C39" s="168"/>
      <c r="D39" s="185"/>
      <c r="E39" s="128"/>
      <c r="F39" s="13" t="s">
        <v>11</v>
      </c>
      <c r="G39" s="14" t="s">
        <v>12</v>
      </c>
      <c r="H39" s="152"/>
      <c r="I39" s="10" t="s">
        <v>11</v>
      </c>
      <c r="J39" s="11" t="s">
        <v>12</v>
      </c>
      <c r="K39" s="152"/>
      <c r="L39" s="10" t="s">
        <v>11</v>
      </c>
      <c r="M39" s="11" t="s">
        <v>12</v>
      </c>
      <c r="N39" s="128"/>
      <c r="O39" s="10" t="s">
        <v>11</v>
      </c>
      <c r="P39" s="11" t="s">
        <v>12</v>
      </c>
      <c r="Q39" s="152"/>
      <c r="R39" s="10" t="s">
        <v>11</v>
      </c>
      <c r="S39" s="11" t="s">
        <v>12</v>
      </c>
      <c r="T39" s="128"/>
    </row>
    <row r="40" spans="2:20" s="8" customFormat="1" ht="16.7" customHeight="1" x14ac:dyDescent="0.15">
      <c r="B40" s="70" t="s">
        <v>57</v>
      </c>
      <c r="C40" s="71"/>
      <c r="D40" s="72" t="str">
        <f>IFERROR(C40/$C$48,"")</f>
        <v/>
      </c>
      <c r="E40" s="73"/>
      <c r="F40" s="74"/>
      <c r="G40" s="75"/>
      <c r="H40" s="73"/>
      <c r="I40" s="76"/>
      <c r="J40" s="75"/>
      <c r="K40" s="77"/>
      <c r="L40" s="76"/>
      <c r="M40" s="75"/>
      <c r="N40" s="77"/>
      <c r="O40" s="76"/>
      <c r="P40" s="75"/>
      <c r="Q40" s="77"/>
      <c r="R40" s="76"/>
      <c r="S40" s="75"/>
      <c r="T40" s="73"/>
    </row>
    <row r="41" spans="2:20" s="8" customFormat="1" ht="16.7" customHeight="1" x14ac:dyDescent="0.15">
      <c r="B41" s="70" t="s">
        <v>58</v>
      </c>
      <c r="C41" s="71"/>
      <c r="D41" s="78" t="str">
        <f>IFERROR(C41/$C$48,"")</f>
        <v/>
      </c>
      <c r="E41" s="79"/>
      <c r="F41" s="52"/>
      <c r="G41" s="80"/>
      <c r="H41" s="81"/>
      <c r="I41" s="54"/>
      <c r="J41" s="80"/>
      <c r="K41" s="81"/>
      <c r="L41" s="54"/>
      <c r="M41" s="80"/>
      <c r="N41" s="79"/>
      <c r="O41" s="54"/>
      <c r="P41" s="80"/>
      <c r="Q41" s="81"/>
      <c r="R41" s="54"/>
      <c r="S41" s="80"/>
      <c r="T41" s="79"/>
    </row>
    <row r="42" spans="2:20" s="8" customFormat="1" ht="16.7" customHeight="1" x14ac:dyDescent="0.15">
      <c r="B42" s="70" t="s">
        <v>55</v>
      </c>
      <c r="C42" s="71"/>
      <c r="D42" s="78" t="str">
        <f>IFERROR(C42/$C$48,"")</f>
        <v/>
      </c>
      <c r="E42" s="79"/>
      <c r="F42" s="52"/>
      <c r="G42" s="80"/>
      <c r="H42" s="81"/>
      <c r="I42" s="54"/>
      <c r="J42" s="80"/>
      <c r="K42" s="81"/>
      <c r="L42" s="54"/>
      <c r="M42" s="80"/>
      <c r="N42" s="79"/>
      <c r="O42" s="54"/>
      <c r="P42" s="80"/>
      <c r="Q42" s="81"/>
      <c r="R42" s="54"/>
      <c r="S42" s="80"/>
      <c r="T42" s="79"/>
    </row>
    <row r="43" spans="2:20" s="8" customFormat="1" ht="16.7" customHeight="1" x14ac:dyDescent="0.15">
      <c r="B43" s="70" t="s">
        <v>56</v>
      </c>
      <c r="C43" s="71"/>
      <c r="D43" s="78" t="str">
        <f>IFERROR(C43/$C$48,"")</f>
        <v/>
      </c>
      <c r="E43" s="79"/>
      <c r="F43" s="52"/>
      <c r="G43" s="80"/>
      <c r="H43" s="81"/>
      <c r="I43" s="54"/>
      <c r="J43" s="80"/>
      <c r="K43" s="81"/>
      <c r="L43" s="54"/>
      <c r="M43" s="80"/>
      <c r="N43" s="79"/>
      <c r="O43" s="54"/>
      <c r="P43" s="80"/>
      <c r="Q43" s="81"/>
      <c r="R43" s="54"/>
      <c r="S43" s="80"/>
      <c r="T43" s="79"/>
    </row>
    <row r="44" spans="2:20" s="8" customFormat="1" ht="16.7" customHeight="1" x14ac:dyDescent="0.15">
      <c r="B44" s="70" t="s">
        <v>59</v>
      </c>
      <c r="C44" s="71"/>
      <c r="D44" s="105"/>
      <c r="E44" s="83"/>
      <c r="F44" s="84"/>
      <c r="G44" s="85"/>
      <c r="H44" s="81"/>
      <c r="I44" s="86"/>
      <c r="J44" s="85"/>
      <c r="K44" s="81"/>
      <c r="L44" s="86"/>
      <c r="M44" s="85"/>
      <c r="N44" s="79"/>
      <c r="O44" s="86"/>
      <c r="P44" s="85"/>
      <c r="Q44" s="81"/>
      <c r="R44" s="86"/>
      <c r="S44" s="85"/>
      <c r="T44" s="79"/>
    </row>
    <row r="45" spans="2:20" s="8" customFormat="1" ht="16.7" customHeight="1" x14ac:dyDescent="0.15">
      <c r="B45" s="70" t="s">
        <v>60</v>
      </c>
      <c r="C45" s="71"/>
      <c r="D45" s="105"/>
      <c r="E45" s="83"/>
      <c r="F45" s="84"/>
      <c r="G45" s="85"/>
      <c r="H45" s="81"/>
      <c r="I45" s="86"/>
      <c r="J45" s="85"/>
      <c r="K45" s="81"/>
      <c r="L45" s="86"/>
      <c r="M45" s="85"/>
      <c r="N45" s="79"/>
      <c r="O45" s="86"/>
      <c r="P45" s="85"/>
      <c r="Q45" s="81"/>
      <c r="R45" s="86"/>
      <c r="S45" s="85"/>
      <c r="T45" s="79"/>
    </row>
    <row r="46" spans="2:20" s="8" customFormat="1" ht="16.7" customHeight="1" x14ac:dyDescent="0.15">
      <c r="B46" s="70"/>
      <c r="C46" s="71"/>
      <c r="D46" s="105"/>
      <c r="E46" s="83"/>
      <c r="F46" s="84"/>
      <c r="G46" s="85"/>
      <c r="H46" s="81"/>
      <c r="I46" s="86"/>
      <c r="J46" s="85"/>
      <c r="K46" s="81"/>
      <c r="L46" s="86"/>
      <c r="M46" s="85"/>
      <c r="N46" s="79"/>
      <c r="O46" s="86"/>
      <c r="P46" s="85"/>
      <c r="Q46" s="81"/>
      <c r="R46" s="86"/>
      <c r="S46" s="85"/>
      <c r="T46" s="79"/>
    </row>
    <row r="47" spans="2:20" s="8" customFormat="1" ht="16.7" customHeight="1" thickBot="1" x14ac:dyDescent="0.2">
      <c r="B47" s="82"/>
      <c r="C47" s="71"/>
      <c r="D47" s="105" t="str">
        <f>IFERROR(C47/$C$48,"")</f>
        <v/>
      </c>
      <c r="E47" s="83"/>
      <c r="F47" s="84"/>
      <c r="G47" s="85"/>
      <c r="H47" s="81"/>
      <c r="I47" s="86"/>
      <c r="J47" s="85"/>
      <c r="K47" s="81"/>
      <c r="L47" s="86"/>
      <c r="M47" s="85"/>
      <c r="N47" s="79"/>
      <c r="O47" s="86"/>
      <c r="P47" s="85"/>
      <c r="Q47" s="81"/>
      <c r="R47" s="86"/>
      <c r="S47" s="85"/>
      <c r="T47" s="79"/>
    </row>
    <row r="48" spans="2:20" s="8" customFormat="1" ht="16.7" customHeight="1" thickBot="1" x14ac:dyDescent="0.2">
      <c r="B48" s="87" t="s">
        <v>37</v>
      </c>
      <c r="C48" s="88">
        <f>SUM(C40:C47)</f>
        <v>0</v>
      </c>
      <c r="D48" s="106" t="str">
        <f>IFERROR(C48/$C$48,"")</f>
        <v/>
      </c>
      <c r="E48" s="89">
        <f t="shared" ref="E48:T48" si="0">SUM(E40:E47)</f>
        <v>0</v>
      </c>
      <c r="F48" s="90">
        <f t="shared" si="0"/>
        <v>0</v>
      </c>
      <c r="G48" s="89">
        <f t="shared" si="0"/>
        <v>0</v>
      </c>
      <c r="H48" s="91">
        <f t="shared" si="0"/>
        <v>0</v>
      </c>
      <c r="I48" s="88">
        <f t="shared" si="0"/>
        <v>0</v>
      </c>
      <c r="J48" s="89">
        <f t="shared" si="0"/>
        <v>0</v>
      </c>
      <c r="K48" s="89">
        <f t="shared" si="0"/>
        <v>0</v>
      </c>
      <c r="L48" s="90">
        <f t="shared" si="0"/>
        <v>0</v>
      </c>
      <c r="M48" s="89">
        <f t="shared" si="0"/>
        <v>0</v>
      </c>
      <c r="N48" s="91">
        <f t="shared" si="0"/>
        <v>0</v>
      </c>
      <c r="O48" s="88">
        <f t="shared" si="0"/>
        <v>0</v>
      </c>
      <c r="P48" s="89">
        <f t="shared" si="0"/>
        <v>0</v>
      </c>
      <c r="Q48" s="89">
        <f t="shared" si="0"/>
        <v>0</v>
      </c>
      <c r="R48" s="90">
        <f t="shared" si="0"/>
        <v>0</v>
      </c>
      <c r="S48" s="89">
        <f t="shared" si="0"/>
        <v>0</v>
      </c>
      <c r="T48" s="91">
        <f t="shared" si="0"/>
        <v>0</v>
      </c>
    </row>
    <row r="50" spans="2:20" ht="19.5" thickBot="1" x14ac:dyDescent="0.2">
      <c r="B50" s="100" t="s">
        <v>38</v>
      </c>
    </row>
    <row r="51" spans="2:20" s="8" customFormat="1" ht="14.25" thickBot="1" x14ac:dyDescent="0.2">
      <c r="B51" s="129" t="s">
        <v>4</v>
      </c>
      <c r="C51" s="153"/>
      <c r="D51" s="153"/>
      <c r="E51" s="131"/>
      <c r="F51" s="147" t="s">
        <v>39</v>
      </c>
      <c r="G51" s="130"/>
      <c r="H51" s="148"/>
      <c r="I51" s="129" t="s">
        <v>39</v>
      </c>
      <c r="J51" s="130"/>
      <c r="K51" s="148"/>
      <c r="L51" s="129" t="s">
        <v>39</v>
      </c>
      <c r="M51" s="130"/>
      <c r="N51" s="131"/>
      <c r="O51" s="147" t="s">
        <v>39</v>
      </c>
      <c r="P51" s="130"/>
      <c r="Q51" s="148"/>
      <c r="R51" s="129" t="s">
        <v>39</v>
      </c>
      <c r="S51" s="130"/>
      <c r="T51" s="131"/>
    </row>
    <row r="52" spans="2:20" ht="44.45" customHeight="1" x14ac:dyDescent="0.15">
      <c r="B52" s="132" t="s">
        <v>40</v>
      </c>
      <c r="C52" s="134" t="s">
        <v>14</v>
      </c>
      <c r="D52" s="135"/>
      <c r="E52" s="136"/>
      <c r="F52" s="137"/>
      <c r="G52" s="138"/>
      <c r="H52" s="139"/>
      <c r="I52" s="137"/>
      <c r="J52" s="138"/>
      <c r="K52" s="140"/>
      <c r="L52" s="137"/>
      <c r="M52" s="138"/>
      <c r="N52" s="140"/>
      <c r="O52" s="137"/>
      <c r="P52" s="138"/>
      <c r="Q52" s="140"/>
      <c r="R52" s="137"/>
      <c r="S52" s="138"/>
      <c r="T52" s="140"/>
    </row>
    <row r="53" spans="2:20" ht="44.45" customHeight="1" x14ac:dyDescent="0.15">
      <c r="B53" s="133"/>
      <c r="C53" s="141" t="s">
        <v>15</v>
      </c>
      <c r="D53" s="142"/>
      <c r="E53" s="143"/>
      <c r="F53" s="119"/>
      <c r="G53" s="120"/>
      <c r="H53" s="122"/>
      <c r="I53" s="119"/>
      <c r="J53" s="120"/>
      <c r="K53" s="122"/>
      <c r="L53" s="119"/>
      <c r="M53" s="120"/>
      <c r="N53" s="121"/>
      <c r="O53" s="126"/>
      <c r="P53" s="120"/>
      <c r="Q53" s="122"/>
      <c r="R53" s="119"/>
      <c r="S53" s="120"/>
      <c r="T53" s="121"/>
    </row>
    <row r="54" spans="2:20" ht="44.45" customHeight="1" x14ac:dyDescent="0.15">
      <c r="B54" s="133"/>
      <c r="C54" s="113" t="s">
        <v>41</v>
      </c>
      <c r="D54" s="114"/>
      <c r="E54" s="115"/>
      <c r="F54" s="119"/>
      <c r="G54" s="120"/>
      <c r="H54" s="122"/>
      <c r="I54" s="144"/>
      <c r="J54" s="145"/>
      <c r="K54" s="146"/>
      <c r="L54" s="119"/>
      <c r="M54" s="120"/>
      <c r="N54" s="121"/>
      <c r="O54" s="126"/>
      <c r="P54" s="120"/>
      <c r="Q54" s="122"/>
      <c r="R54" s="119"/>
      <c r="S54" s="120"/>
      <c r="T54" s="121"/>
    </row>
    <row r="55" spans="2:20" ht="44.45" customHeight="1" x14ac:dyDescent="0.15">
      <c r="B55" s="133"/>
      <c r="C55" s="113" t="s">
        <v>42</v>
      </c>
      <c r="D55" s="114"/>
      <c r="E55" s="115"/>
      <c r="F55" s="116"/>
      <c r="G55" s="117"/>
      <c r="H55" s="118"/>
      <c r="I55" s="116"/>
      <c r="J55" s="117"/>
      <c r="K55" s="118"/>
      <c r="L55" s="116"/>
      <c r="M55" s="117"/>
      <c r="N55" s="118"/>
      <c r="O55" s="116"/>
      <c r="P55" s="117"/>
      <c r="Q55" s="118"/>
      <c r="R55" s="116"/>
      <c r="S55" s="117"/>
      <c r="T55" s="118"/>
    </row>
    <row r="56" spans="2:20" ht="4.5" customHeight="1" thickBot="1" x14ac:dyDescent="0.2"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</row>
    <row r="57" spans="2:20" ht="48" customHeight="1" thickBot="1" x14ac:dyDescent="0.2">
      <c r="B57" s="110" t="s">
        <v>43</v>
      </c>
      <c r="C57" s="111"/>
      <c r="D57" s="111"/>
      <c r="E57" s="112"/>
      <c r="F57" s="123"/>
      <c r="G57" s="124"/>
      <c r="H57" s="125"/>
      <c r="I57" s="123"/>
      <c r="J57" s="124"/>
      <c r="K57" s="125"/>
      <c r="L57" s="123"/>
      <c r="M57" s="124"/>
      <c r="N57" s="125"/>
      <c r="O57" s="123"/>
      <c r="P57" s="124"/>
      <c r="Q57" s="125"/>
      <c r="R57" s="123"/>
      <c r="S57" s="124"/>
      <c r="T57" s="125"/>
    </row>
    <row r="58" spans="2:20" x14ac:dyDescent="0.15">
      <c r="B58" s="92" t="s">
        <v>44</v>
      </c>
    </row>
  </sheetData>
  <sheetProtection selectLockedCells="1"/>
  <mergeCells count="65">
    <mergeCell ref="B30:D30"/>
    <mergeCell ref="B31:D31"/>
    <mergeCell ref="B32:D32"/>
    <mergeCell ref="B33:D33"/>
    <mergeCell ref="B34:D34"/>
    <mergeCell ref="B1:T1"/>
    <mergeCell ref="R6:T6"/>
    <mergeCell ref="B9:D10"/>
    <mergeCell ref="F9:H9"/>
    <mergeCell ref="I9:K9"/>
    <mergeCell ref="L9:N9"/>
    <mergeCell ref="O9:Q9"/>
    <mergeCell ref="R9:T9"/>
    <mergeCell ref="Q2:S2"/>
    <mergeCell ref="R38:S38"/>
    <mergeCell ref="F38:G38"/>
    <mergeCell ref="H38:H39"/>
    <mergeCell ref="I38:J38"/>
    <mergeCell ref="K38:K39"/>
    <mergeCell ref="E38:E39"/>
    <mergeCell ref="B51:E51"/>
    <mergeCell ref="F51:H51"/>
    <mergeCell ref="I51:K51"/>
    <mergeCell ref="L51:N51"/>
    <mergeCell ref="B38:B39"/>
    <mergeCell ref="C38:C39"/>
    <mergeCell ref="D38:D39"/>
    <mergeCell ref="O51:Q51"/>
    <mergeCell ref="N38:N39"/>
    <mergeCell ref="O38:P38"/>
    <mergeCell ref="L38:M38"/>
    <mergeCell ref="Q38:Q39"/>
    <mergeCell ref="T38:T39"/>
    <mergeCell ref="R51:T51"/>
    <mergeCell ref="B52:B55"/>
    <mergeCell ref="C52:E52"/>
    <mergeCell ref="F52:H52"/>
    <mergeCell ref="I52:K52"/>
    <mergeCell ref="L52:N52"/>
    <mergeCell ref="O52:Q52"/>
    <mergeCell ref="R52:T52"/>
    <mergeCell ref="C53:E53"/>
    <mergeCell ref="C54:E54"/>
    <mergeCell ref="F54:H54"/>
    <mergeCell ref="I54:K54"/>
    <mergeCell ref="L54:N54"/>
    <mergeCell ref="O54:Q54"/>
    <mergeCell ref="R54:T54"/>
    <mergeCell ref="O55:Q55"/>
    <mergeCell ref="R53:T53"/>
    <mergeCell ref="F53:H53"/>
    <mergeCell ref="L57:N57"/>
    <mergeCell ref="O57:Q57"/>
    <mergeCell ref="R57:T57"/>
    <mergeCell ref="R55:T55"/>
    <mergeCell ref="F57:H57"/>
    <mergeCell ref="I57:K57"/>
    <mergeCell ref="I53:K53"/>
    <mergeCell ref="L53:N53"/>
    <mergeCell ref="O53:Q53"/>
    <mergeCell ref="B57:E57"/>
    <mergeCell ref="C55:E55"/>
    <mergeCell ref="F55:H55"/>
    <mergeCell ref="I55:K55"/>
    <mergeCell ref="L55:N55"/>
  </mergeCells>
  <phoneticPr fontId="1"/>
  <conditionalFormatting sqref="T30:T36 Q30:Q36 N30:N36 K30:K36 H30:H36 H11:H28 K11:K28 N11:N28 Q11:Q28 T11:T28">
    <cfRule type="dataBar" priority="2">
      <dataBar>
        <cfvo type="num" val="0"/>
        <cfvo type="num" val="1"/>
        <color rgb="FF638EC6"/>
      </dataBar>
    </cfRule>
  </conditionalFormatting>
  <conditionalFormatting sqref="D40:D47">
    <cfRule type="containsErrors" dxfId="0" priority="1">
      <formula>ISERROR(D40)</formula>
    </cfRule>
  </conditionalFormatting>
  <dataValidations count="1">
    <dataValidation imeMode="off" allowBlank="1" showInputMessage="1" showErrorMessage="1" sqref="E11:T48 C40:D48" xr:uid="{00000000-0002-0000-0000-000000000000}"/>
  </dataValidations>
  <printOptions horizontalCentered="1" verticalCentered="1"/>
  <pageMargins left="0.70866141732283472" right="0.70866141732283472" top="0.35433070866141736" bottom="0.35433070866141736" header="0.31496062992125984" footer="0.31496062992125984"/>
  <pageSetup paperSize="8" scale="67" orientation="landscape" horizontalDpi="300" verticalDpi="300" r:id="rId1"/>
  <ignoredErrors>
    <ignoredError sqref="D48" formula="1"/>
    <ignoredError sqref="E32:F32 I32 L32 O32 R32" evalErro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13</vt:i4>
      </vt:variant>
    </vt:vector>
  </HeadingPairs>
  <TitlesOfParts>
    <vt:vector size="14" baseType="lpstr">
      <vt:lpstr>経営改善計画書</vt:lpstr>
      <vt:lpstr>記入欄1</vt:lpstr>
      <vt:lpstr>記入欄10</vt:lpstr>
      <vt:lpstr>記入欄11</vt:lpstr>
      <vt:lpstr>記入欄12</vt:lpstr>
      <vt:lpstr>記入欄13</vt:lpstr>
      <vt:lpstr>記入欄2</vt:lpstr>
      <vt:lpstr>記入欄3</vt:lpstr>
      <vt:lpstr>記入欄4</vt:lpstr>
      <vt:lpstr>記入欄5</vt:lpstr>
      <vt:lpstr>記入欄6</vt:lpstr>
      <vt:lpstr>記入欄7</vt:lpstr>
      <vt:lpstr>記入欄8</vt:lpstr>
      <vt:lpstr>記入欄9</vt:lpstr>
    </vt:vector>
  </TitlesOfParts>
  <Company>国民生活事業本部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日本政策金融公庫 国民生活事業本部</dc:creator>
  <cp:lastModifiedBy>uchidas</cp:lastModifiedBy>
  <cp:lastPrinted>2026-07-15T03:56:14Z</cp:lastPrinted>
  <dcterms:created xsi:type="dcterms:W3CDTF">2012-09-14T01:42:23Z</dcterms:created>
  <dcterms:modified xsi:type="dcterms:W3CDTF">2026-07-15T06:27:51Z</dcterms:modified>
</cp:coreProperties>
</file>